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465" windowWidth="20745" windowHeight="11760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7" i="1"/>
  <c r="F17" i="1"/>
  <c r="G17" i="1"/>
  <c r="H17" i="1"/>
  <c r="I17" i="1"/>
  <c r="J17" i="1"/>
  <c r="L17" i="1"/>
  <c r="E25" i="1"/>
  <c r="F25" i="1"/>
  <c r="G25" i="1"/>
  <c r="H25" i="1"/>
  <c r="E34" i="1"/>
  <c r="F34" i="1"/>
  <c r="G34" i="1"/>
  <c r="H34" i="1"/>
  <c r="E41" i="1"/>
  <c r="F41" i="1"/>
  <c r="G41" i="1"/>
  <c r="H41" i="1"/>
  <c r="E50" i="1"/>
  <c r="F50" i="1"/>
  <c r="G50" i="1"/>
  <c r="H50" i="1"/>
  <c r="I50" i="1"/>
  <c r="E57" i="1"/>
  <c r="F57" i="1"/>
  <c r="G57" i="1"/>
  <c r="H57" i="1"/>
  <c r="I57" i="1"/>
  <c r="J57" i="1"/>
  <c r="L57" i="1"/>
  <c r="E63" i="1"/>
  <c r="F63" i="1"/>
  <c r="G63" i="1"/>
  <c r="H63" i="1"/>
  <c r="E70" i="1"/>
  <c r="F70" i="1"/>
  <c r="G70" i="1"/>
  <c r="H70" i="1"/>
  <c r="I70" i="1"/>
  <c r="E76" i="1"/>
  <c r="F76" i="1"/>
  <c r="G76" i="1"/>
  <c r="H76" i="1"/>
  <c r="I76" i="1"/>
  <c r="J76" i="1"/>
  <c r="E83" i="1"/>
  <c r="F83" i="1"/>
  <c r="G83" i="1"/>
  <c r="H83" i="1"/>
  <c r="I83" i="1"/>
  <c r="J83" i="1"/>
  <c r="L83" i="1"/>
  <c r="E93" i="1"/>
  <c r="F93" i="1"/>
  <c r="G93" i="1"/>
  <c r="H93" i="1"/>
  <c r="I93" i="1"/>
  <c r="L93" i="1"/>
  <c r="E106" i="1"/>
  <c r="F106" i="1"/>
  <c r="G106" i="1"/>
  <c r="H106" i="1"/>
  <c r="I106" i="1"/>
  <c r="L106" i="1"/>
  <c r="E117" i="1"/>
  <c r="F117" i="1"/>
  <c r="G117" i="1"/>
  <c r="H117" i="1"/>
  <c r="I117" i="1"/>
  <c r="J117" i="1"/>
  <c r="L117" i="1"/>
  <c r="E128" i="1"/>
  <c r="F128" i="1"/>
  <c r="G128" i="1"/>
  <c r="H128" i="1"/>
  <c r="I128" i="1"/>
  <c r="L128" i="1"/>
  <c r="E141" i="1"/>
  <c r="F141" i="1"/>
  <c r="G141" i="1"/>
  <c r="H141" i="1"/>
  <c r="I141" i="1"/>
  <c r="J141" i="1"/>
  <c r="L141" i="1"/>
  <c r="E152" i="1"/>
  <c r="F152" i="1"/>
  <c r="G152" i="1"/>
  <c r="H152" i="1"/>
  <c r="I152" i="1"/>
  <c r="L152" i="1"/>
  <c r="E164" i="1"/>
  <c r="F164" i="1"/>
  <c r="G164" i="1"/>
  <c r="H164" i="1"/>
  <c r="I164" i="1"/>
  <c r="L164" i="1"/>
  <c r="E172" i="1"/>
  <c r="F172" i="1"/>
  <c r="G172" i="1"/>
  <c r="H172" i="1"/>
  <c r="I172" i="1"/>
  <c r="L172" i="1"/>
  <c r="E182" i="1"/>
  <c r="F182" i="1"/>
  <c r="G182" i="1"/>
  <c r="H182" i="1"/>
  <c r="I182" i="1"/>
  <c r="J182" i="1"/>
  <c r="L182" i="1"/>
  <c r="E189" i="1"/>
  <c r="F189" i="1"/>
  <c r="G189" i="1"/>
  <c r="H189" i="1"/>
  <c r="I189" i="1"/>
  <c r="J189" i="1"/>
  <c r="K189" i="1"/>
  <c r="L189" i="1"/>
  <c r="M189" i="1"/>
  <c r="E196" i="1"/>
  <c r="F196" i="1"/>
  <c r="G196" i="1"/>
  <c r="H196" i="1"/>
  <c r="I196" i="1"/>
  <c r="J196" i="1"/>
  <c r="K196" i="1"/>
  <c r="L196" i="1"/>
  <c r="M196" i="1"/>
  <c r="E211" i="1"/>
  <c r="F211" i="1"/>
  <c r="G211" i="1"/>
  <c r="H211" i="1"/>
  <c r="I211" i="1"/>
  <c r="L211" i="1"/>
  <c r="E218" i="1"/>
  <c r="F218" i="1"/>
  <c r="G218" i="1"/>
  <c r="H218" i="1"/>
  <c r="F224" i="1"/>
  <c r="F225" i="1"/>
  <c r="F227" i="1"/>
  <c r="F228" i="1"/>
  <c r="F229" i="1"/>
  <c r="F230" i="1"/>
  <c r="F231" i="1"/>
  <c r="E238" i="1"/>
  <c r="F238" i="1"/>
  <c r="G238" i="1"/>
  <c r="H238" i="1"/>
  <c r="I238" i="1"/>
  <c r="J238" i="1"/>
  <c r="L238" i="1"/>
  <c r="E254" i="1"/>
  <c r="F254" i="1"/>
  <c r="G254" i="1"/>
  <c r="H254" i="1"/>
  <c r="I254" i="1"/>
  <c r="L254" i="1"/>
  <c r="E266" i="1"/>
  <c r="F266" i="1"/>
  <c r="G266" i="1"/>
  <c r="H266" i="1"/>
  <c r="I266" i="1"/>
  <c r="J266" i="1"/>
  <c r="K266" i="1"/>
  <c r="L266" i="1"/>
  <c r="M266" i="1"/>
  <c r="E274" i="1"/>
  <c r="F274" i="1"/>
  <c r="G274" i="1"/>
  <c r="H274" i="1"/>
  <c r="I274" i="1"/>
  <c r="L274" i="1"/>
  <c r="E288" i="1"/>
  <c r="F288" i="1"/>
  <c r="G288" i="1"/>
  <c r="H288" i="1"/>
  <c r="I288" i="1"/>
  <c r="L288" i="1"/>
  <c r="E298" i="1"/>
  <c r="F298" i="1"/>
  <c r="G298" i="1"/>
  <c r="H298" i="1"/>
  <c r="I298" i="1"/>
  <c r="E305" i="1"/>
  <c r="F305" i="1"/>
  <c r="G305" i="1"/>
  <c r="H305" i="1"/>
  <c r="I305" i="1"/>
  <c r="E312" i="1"/>
  <c r="F312" i="1"/>
  <c r="G312" i="1"/>
  <c r="H312" i="1"/>
  <c r="I312" i="1"/>
  <c r="L312" i="1"/>
</calcChain>
</file>

<file path=xl/sharedStrings.xml><?xml version="1.0" encoding="utf-8"?>
<sst xmlns="http://schemas.openxmlformats.org/spreadsheetml/2006/main" count="521" uniqueCount="205">
  <si>
    <t>Kleur</t>
  </si>
  <si>
    <t>XS</t>
  </si>
  <si>
    <t>S</t>
  </si>
  <si>
    <t>M</t>
  </si>
  <si>
    <t>L</t>
  </si>
  <si>
    <t>XL</t>
  </si>
  <si>
    <t>XXL</t>
  </si>
  <si>
    <t>MI-871</t>
  </si>
  <si>
    <t>339 Mint</t>
  </si>
  <si>
    <t>TTL</t>
  </si>
  <si>
    <t xml:space="preserve">            TTL</t>
  </si>
  <si>
    <t>FS-HQ876</t>
  </si>
  <si>
    <t>Asphalt/Fuchsia</t>
  </si>
  <si>
    <t>WH-IE876</t>
  </si>
  <si>
    <t>Asphalt/White</t>
  </si>
  <si>
    <t>PK-HWZ36</t>
  </si>
  <si>
    <t>Black/Pink</t>
  </si>
  <si>
    <t>FW-IE898</t>
  </si>
  <si>
    <t>Forest/White</t>
  </si>
  <si>
    <t>KW-IEZ84</t>
  </si>
  <si>
    <t>Kelly Green/White</t>
  </si>
  <si>
    <t>RD-IGZ32</t>
  </si>
  <si>
    <t>Navy/Red</t>
  </si>
  <si>
    <t>TW-IEZ72</t>
  </si>
  <si>
    <t>Teal/White</t>
  </si>
  <si>
    <t>WH-Z00</t>
  </si>
  <si>
    <t xml:space="preserve">White </t>
  </si>
  <si>
    <t>WN-IHZ00</t>
  </si>
  <si>
    <t xml:space="preserve">White/Navy </t>
  </si>
  <si>
    <t xml:space="preserve">            </t>
  </si>
  <si>
    <t xml:space="preserve">             TTL</t>
  </si>
  <si>
    <t>BK-Z36</t>
  </si>
  <si>
    <t>6 Black</t>
  </si>
  <si>
    <t>CO-Z34</t>
  </si>
  <si>
    <t>178 Coral</t>
  </si>
  <si>
    <t>HG-18Z</t>
  </si>
  <si>
    <t>CG5 Heather Grey</t>
  </si>
  <si>
    <t>RD-Z63</t>
  </si>
  <si>
    <t>200 Red</t>
  </si>
  <si>
    <t>AMA 2456 T-shirt V-neck fine jersey for him</t>
  </si>
  <si>
    <t>AMA 7301 shorts Interlock for her</t>
  </si>
  <si>
    <t>AMA 8308 Tanktop cot/spandex for her</t>
  </si>
  <si>
    <t xml:space="preserve">TTL </t>
  </si>
  <si>
    <t xml:space="preserve">            TTL </t>
  </si>
  <si>
    <t>AMA 8312 bodysuit cot/spandex for her</t>
  </si>
  <si>
    <t>AMA 8357 Bodysuit cot/spandex LS for her</t>
  </si>
  <si>
    <t>ME-826</t>
  </si>
  <si>
    <t>2246 Menthe</t>
  </si>
  <si>
    <t>AMA 8369 Top crop sleeveless for her</t>
  </si>
  <si>
    <t>AMA 8375 Pants yoga for her</t>
  </si>
  <si>
    <t>AMA 8379 Top crop LS for her</t>
  </si>
  <si>
    <t xml:space="preserve">AMA 8380 T-shirt crop for her </t>
  </si>
  <si>
    <t>HI-809</t>
  </si>
  <si>
    <t>5265HeatherImperialPurple</t>
  </si>
  <si>
    <t>127 Sunshine</t>
  </si>
  <si>
    <t>HL-HR18Z</t>
  </si>
  <si>
    <t>Heather grey/Lapis</t>
  </si>
  <si>
    <t>WL-HTZ00</t>
  </si>
  <si>
    <t>White/Heat. LakeBlue</t>
  </si>
  <si>
    <t>PE-841</t>
  </si>
  <si>
    <t>7532C Pewter</t>
  </si>
  <si>
    <t>TR-865</t>
  </si>
  <si>
    <t>1817 Truffle</t>
  </si>
  <si>
    <t>AMBB401 T-shirt pol/cot for him</t>
  </si>
  <si>
    <t>AMBB453 T-shirt 3/4 raglan sleeve for him</t>
  </si>
  <si>
    <t xml:space="preserve">           TTL </t>
  </si>
  <si>
    <t>TO-860</t>
  </si>
  <si>
    <t>2081 Tri-Orchid</t>
  </si>
  <si>
    <t>TE-855</t>
  </si>
  <si>
    <t>2243 Tri-Evergreen</t>
  </si>
  <si>
    <t>TL-857</t>
  </si>
  <si>
    <t>5555 Tri-Lemon</t>
  </si>
  <si>
    <t>ONE SIZE</t>
  </si>
  <si>
    <t>CD-11C</t>
  </si>
  <si>
    <t>202 Cardinal Red</t>
  </si>
  <si>
    <t>CB-109C</t>
  </si>
  <si>
    <t>659 Carolina Blue</t>
  </si>
  <si>
    <t>GA-219C</t>
  </si>
  <si>
    <t>219 Garnet</t>
  </si>
  <si>
    <t>GO-24C</t>
  </si>
  <si>
    <t>1235 Gold</t>
  </si>
  <si>
    <t>IG-167C</t>
  </si>
  <si>
    <t>167 Irish Green</t>
  </si>
  <si>
    <t>LP-20C</t>
  </si>
  <si>
    <t>685 Light Pink</t>
  </si>
  <si>
    <t>SG-188C</t>
  </si>
  <si>
    <t>382 Safety Green</t>
  </si>
  <si>
    <t>TEO-221C</t>
  </si>
  <si>
    <t>144Tennessee Orange</t>
  </si>
  <si>
    <t>RD-40C</t>
  </si>
  <si>
    <t>GY-95H</t>
  </si>
  <si>
    <t>CG7 Sports Grey</t>
  </si>
  <si>
    <t>3XL</t>
  </si>
  <si>
    <t>7620 Red</t>
  </si>
  <si>
    <t>7687 Royal Blue</t>
  </si>
  <si>
    <t>RB-51C</t>
  </si>
  <si>
    <t>AZ-71C</t>
  </si>
  <si>
    <t>224 Azalea-30%korting</t>
  </si>
  <si>
    <t>GY-295H</t>
  </si>
  <si>
    <t>CG7 Sport Grey</t>
  </si>
  <si>
    <t>BLA-036</t>
  </si>
  <si>
    <t>HGY-346</t>
  </si>
  <si>
    <t>422 Heather Grey</t>
  </si>
  <si>
    <t>NAV-032</t>
  </si>
  <si>
    <t>533 Navy</t>
  </si>
  <si>
    <t>WHT-030</t>
  </si>
  <si>
    <t>000 White</t>
  </si>
  <si>
    <t>426 Black</t>
  </si>
  <si>
    <t>HDG-334</t>
  </si>
  <si>
    <t>HBU-321</t>
  </si>
  <si>
    <t>7455 Heather Blue</t>
  </si>
  <si>
    <t>HGH-322</t>
  </si>
  <si>
    <t>HPR-232</t>
  </si>
  <si>
    <t>668 Heather Purple</t>
  </si>
  <si>
    <t>446 HeatherDarkGreyg</t>
  </si>
  <si>
    <t>7482 HeatherGreen</t>
  </si>
  <si>
    <t>BK/WH</t>
  </si>
  <si>
    <t>Black/WH</t>
  </si>
  <si>
    <t>DY/WH</t>
  </si>
  <si>
    <t>Dark Navy/WH</t>
  </si>
  <si>
    <t>RD/WH</t>
  </si>
  <si>
    <t>Red/WH</t>
  </si>
  <si>
    <t>RB/WH</t>
  </si>
  <si>
    <t>Royal Blue/WH</t>
  </si>
  <si>
    <t>OR/WH</t>
  </si>
  <si>
    <t>Orange/WH</t>
  </si>
  <si>
    <t>PG/WH</t>
  </si>
  <si>
    <t>Pearl Grey/WH</t>
  </si>
  <si>
    <t>WH/DY</t>
  </si>
  <si>
    <t>White/DY</t>
  </si>
  <si>
    <t>BK/GN</t>
  </si>
  <si>
    <t>Black/Green</t>
  </si>
  <si>
    <t>BK/PN</t>
  </si>
  <si>
    <t>Black/Pink Neon</t>
  </si>
  <si>
    <t>PG/OR</t>
  </si>
  <si>
    <t>Pearl Grey/Orange</t>
  </si>
  <si>
    <t>PG/YN</t>
  </si>
  <si>
    <t>Pearl Grey/Yel</t>
  </si>
  <si>
    <t>WH/BR</t>
  </si>
  <si>
    <t>White/Bright RB</t>
  </si>
  <si>
    <t>Pearl Grey/Yellow</t>
  </si>
  <si>
    <t>White/RB</t>
  </si>
  <si>
    <t>AMTR408 Tanktop tri- blend for him</t>
  </si>
  <si>
    <t>AMTR308 Tanktop racerback tri-blend for her</t>
  </si>
  <si>
    <t xml:space="preserve">GIL12900 Gildan blanket dryblend </t>
  </si>
  <si>
    <t xml:space="preserve"> </t>
  </si>
  <si>
    <t>GIL42400L Gildan T-shirt performance for her</t>
  </si>
  <si>
    <t xml:space="preserve">GIL42700 Gildan sleeveless T-shirt </t>
  </si>
  <si>
    <t xml:space="preserve">GIL44S30 Gildan short performance </t>
  </si>
  <si>
    <t>GIL64200L Gildan tanktop softstyle for her</t>
  </si>
  <si>
    <t>ANV72000L Anvil sweater crewneck for her</t>
  </si>
  <si>
    <t>LEM1261 L&amp;S T-shirt double V for her</t>
  </si>
  <si>
    <t>LEM1263 L&amp;S T-shirt double-V for him</t>
  </si>
  <si>
    <t>LEM6000 L&amp;S T-shirt contrast SS for her</t>
  </si>
  <si>
    <t>LEM6200 L&amp;S Polo contrast SS for her</t>
  </si>
  <si>
    <t>NY-Z32</t>
  </si>
  <si>
    <t>2767 Navy</t>
  </si>
  <si>
    <t>White</t>
  </si>
  <si>
    <t>AM9T407 T-shirt thermal LS unisex</t>
  </si>
  <si>
    <t>XXXL</t>
  </si>
  <si>
    <t>TQ</t>
  </si>
  <si>
    <t>Turquoise</t>
  </si>
  <si>
    <t>4XL</t>
  </si>
  <si>
    <t>BK/PG</t>
  </si>
  <si>
    <t>Black/PG</t>
  </si>
  <si>
    <t>LI/WH</t>
  </si>
  <si>
    <t>Lime/White</t>
  </si>
  <si>
    <t xml:space="preserve">LEM3509 L&amp;S polo piping SS for him </t>
  </si>
  <si>
    <t>WH/PG</t>
  </si>
  <si>
    <t>Black</t>
  </si>
  <si>
    <t>Red</t>
  </si>
  <si>
    <t>DY</t>
  </si>
  <si>
    <t>Dark Navy</t>
  </si>
  <si>
    <t>LEM3912 L&amp;S shirt twill LS for her</t>
  </si>
  <si>
    <t>BK</t>
  </si>
  <si>
    <t>KG</t>
  </si>
  <si>
    <t>Kelly Green</t>
  </si>
  <si>
    <t>OR</t>
  </si>
  <si>
    <t>Orange</t>
  </si>
  <si>
    <t>RD</t>
  </si>
  <si>
    <t>WH</t>
  </si>
  <si>
    <t>FU</t>
  </si>
  <si>
    <t>Fuchsia</t>
  </si>
  <si>
    <t>LEM3986 L&amp;S shirt poplin SS for her</t>
  </si>
  <si>
    <t xml:space="preserve">LEM91400 L&amp;S underwear boxershort </t>
  </si>
  <si>
    <t>296C Dark Navy/WH</t>
  </si>
  <si>
    <t>LEM3517 Polo flatlock for him</t>
  </si>
  <si>
    <t>6XL</t>
  </si>
  <si>
    <t>DY/PG</t>
  </si>
  <si>
    <t>PG/BK</t>
  </si>
  <si>
    <t xml:space="preserve">LEM4750 L&amp;S workwear sweater </t>
  </si>
  <si>
    <t>5XL</t>
  </si>
  <si>
    <t>SG</t>
  </si>
  <si>
    <t>Flash Stone Grey</t>
  </si>
  <si>
    <t>GR</t>
  </si>
  <si>
    <t>MacGrey</t>
  </si>
  <si>
    <t>MS93006 Macseis polo flash for him</t>
  </si>
  <si>
    <t>MS93010 Macseis polo flash for him</t>
  </si>
  <si>
    <t>MS94010 Macseis polo flash for her</t>
  </si>
  <si>
    <t>Stuks:</t>
  </si>
  <si>
    <t>American Apparel</t>
  </si>
  <si>
    <t>Gildan</t>
  </si>
  <si>
    <t>Lemon &amp; Soda</t>
  </si>
  <si>
    <t xml:space="preserve">Macseis </t>
  </si>
  <si>
    <t>Anvil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</si>
</sst>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1" fillId="0" borderId="5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1" fillId="0" borderId="0" xfId="0" applyFont="1"/>
    <xf numFmtId="164" fontId="0" fillId="0" borderId="0" xfId="0" applyNumberFormat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164" fontId="0" fillId="0" borderId="5" xfId="0" applyNumberFormat="1" applyBorder="1"/>
    <xf numFmtId="0" fontId="0" fillId="0" borderId="0" xfId="0" applyNumberFormat="1"/>
    <xf numFmtId="0" fontId="2" fillId="0" borderId="1" xfId="0" applyFont="1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</xdr:row>
      <xdr:rowOff>95249</xdr:rowOff>
    </xdr:from>
    <xdr:to>
      <xdr:col>1</xdr:col>
      <xdr:colOff>504825</xdr:colOff>
      <xdr:row>16</xdr:row>
      <xdr:rowOff>123825</xdr:rowOff>
    </xdr:to>
    <xdr:pic>
      <xdr:nvPicPr>
        <xdr:cNvPr id="4" name="Afbeelding 3" descr="C:\Users\linda\AppData\Local\Microsoft\Windows\Temporary Internet Files\Content.Word\AM8308_CO-Z34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838324"/>
          <a:ext cx="1085850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0</xdr:row>
      <xdr:rowOff>123824</xdr:rowOff>
    </xdr:from>
    <xdr:to>
      <xdr:col>1</xdr:col>
      <xdr:colOff>504825</xdr:colOff>
      <xdr:row>7</xdr:row>
      <xdr:rowOff>66674</xdr:rowOff>
    </xdr:to>
    <xdr:pic>
      <xdr:nvPicPr>
        <xdr:cNvPr id="2" name="Afbeelding 1" descr="C:\Users\linda\AppData\Local\Microsoft\Windows\Temporary Internet Files\Content.Word\AM2456_MI-87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123824"/>
          <a:ext cx="1009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200</xdr:row>
      <xdr:rowOff>171450</xdr:rowOff>
    </xdr:from>
    <xdr:to>
      <xdr:col>1</xdr:col>
      <xdr:colOff>542925</xdr:colOff>
      <xdr:row>208</xdr:row>
      <xdr:rowOff>142875</xdr:rowOff>
    </xdr:to>
    <xdr:pic>
      <xdr:nvPicPr>
        <xdr:cNvPr id="3" name="Afbeelding 2" descr="C:\Users\linda\AppData\Local\Microsoft\Windows\Temporary Internet Files\Content.Word\AM7301_BW-IEZ36_0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47977425"/>
          <a:ext cx="11430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292</xdr:row>
      <xdr:rowOff>28575</xdr:rowOff>
    </xdr:from>
    <xdr:to>
      <xdr:col>1</xdr:col>
      <xdr:colOff>333375</xdr:colOff>
      <xdr:row>297</xdr:row>
      <xdr:rowOff>123826</xdr:rowOff>
    </xdr:to>
    <xdr:pic>
      <xdr:nvPicPr>
        <xdr:cNvPr id="5" name="Afbeelding 4" descr="C:\Users\linda\AppData\Local\Microsoft\Windows\Temporary Internet Files\Content.Word\AM8312_BK-Z36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5372100"/>
          <a:ext cx="819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299</xdr:row>
      <xdr:rowOff>57150</xdr:rowOff>
    </xdr:from>
    <xdr:to>
      <xdr:col>1</xdr:col>
      <xdr:colOff>276225</xdr:colOff>
      <xdr:row>304</xdr:row>
      <xdr:rowOff>57151</xdr:rowOff>
    </xdr:to>
    <xdr:pic>
      <xdr:nvPicPr>
        <xdr:cNvPr id="6" name="Afbeelding 5" descr="C:\Users\linda\AppData\Local\Microsoft\Windows\Temporary Internet Files\Content.Word\AM8357_BK-Z36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3350" y="6762750"/>
          <a:ext cx="7524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19</xdr:row>
      <xdr:rowOff>57150</xdr:rowOff>
    </xdr:from>
    <xdr:to>
      <xdr:col>1</xdr:col>
      <xdr:colOff>533401</xdr:colOff>
      <xdr:row>26</xdr:row>
      <xdr:rowOff>19051</xdr:rowOff>
    </xdr:to>
    <xdr:pic>
      <xdr:nvPicPr>
        <xdr:cNvPr id="7" name="Afbeelding 6" descr="C:\Users\linda\AppData\Local\Microsoft\Windows\Temporary Internet Files\Content.Word\AM8369_ME-826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3857625"/>
          <a:ext cx="1085851" cy="1362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212</xdr:row>
      <xdr:rowOff>190500</xdr:rowOff>
    </xdr:from>
    <xdr:to>
      <xdr:col>1</xdr:col>
      <xdr:colOff>485775</xdr:colOff>
      <xdr:row>218</xdr:row>
      <xdr:rowOff>133350</xdr:rowOff>
    </xdr:to>
    <xdr:pic>
      <xdr:nvPicPr>
        <xdr:cNvPr id="8" name="Afbeelding 7" descr="Q:\The Choice\The Choice 2019\American Apparel\LR - Packshots 2019 American Apparel\AM8375\AM8375_BK-Z36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2875" y="5299710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27</xdr:row>
      <xdr:rowOff>190499</xdr:rowOff>
    </xdr:from>
    <xdr:to>
      <xdr:col>1</xdr:col>
      <xdr:colOff>523875</xdr:colOff>
      <xdr:row>34</xdr:row>
      <xdr:rowOff>95250</xdr:rowOff>
    </xdr:to>
    <xdr:pic>
      <xdr:nvPicPr>
        <xdr:cNvPr id="9" name="Afbeelding 8" descr="C:\Users\linda\AppData\Local\Microsoft\Windows\Temporary Internet Files\Content.Word\AM8379_BK-Z36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1925" y="5591174"/>
          <a:ext cx="971550" cy="1304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35</xdr:row>
      <xdr:rowOff>133350</xdr:rowOff>
    </xdr:from>
    <xdr:to>
      <xdr:col>1</xdr:col>
      <xdr:colOff>561975</xdr:colOff>
      <xdr:row>42</xdr:row>
      <xdr:rowOff>38100</xdr:rowOff>
    </xdr:to>
    <xdr:pic>
      <xdr:nvPicPr>
        <xdr:cNvPr id="10" name="Afbeelding 9" descr="C:\Users\linda\AppData\Local\Microsoft\Windows\Temporary Internet Files\Content.Word\AM8380_HG-18Z_01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7134225"/>
          <a:ext cx="9715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180974</xdr:colOff>
      <xdr:row>43</xdr:row>
      <xdr:rowOff>180974</xdr:rowOff>
    </xdr:from>
    <xdr:to>
      <xdr:col>1</xdr:col>
      <xdr:colOff>581025</xdr:colOff>
      <xdr:row>50</xdr:row>
      <xdr:rowOff>66675</xdr:rowOff>
    </xdr:to>
    <xdr:pic>
      <xdr:nvPicPr>
        <xdr:cNvPr id="11" name="Afbeelding 10" descr="C:\Users\linda\AppData\Local\Microsoft\Windows\Temporary Internet Files\Content.Word\AMBB401_HI-809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0974" y="8782049"/>
          <a:ext cx="1009651" cy="1285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152399</xdr:colOff>
      <xdr:row>51</xdr:row>
      <xdr:rowOff>0</xdr:rowOff>
    </xdr:from>
    <xdr:to>
      <xdr:col>1</xdr:col>
      <xdr:colOff>590550</xdr:colOff>
      <xdr:row>57</xdr:row>
      <xdr:rowOff>85725</xdr:rowOff>
    </xdr:to>
    <xdr:pic>
      <xdr:nvPicPr>
        <xdr:cNvPr id="12" name="Afbeelding 11" descr="C:\Users\linda\AppData\Local\Microsoft\Windows\Temporary Internet Files\Content.Word\AMBB453_HL-HR18Z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399" y="10182225"/>
          <a:ext cx="1047751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58</xdr:row>
      <xdr:rowOff>9524</xdr:rowOff>
    </xdr:from>
    <xdr:to>
      <xdr:col>1</xdr:col>
      <xdr:colOff>571500</xdr:colOff>
      <xdr:row>64</xdr:row>
      <xdr:rowOff>19049</xdr:rowOff>
    </xdr:to>
    <xdr:pic>
      <xdr:nvPicPr>
        <xdr:cNvPr id="14" name="Afbeelding 13" descr="C:\Users\linda\AppData\Local\Microsoft\Windows\Temporary Internet Files\Content.Word\AMTR308_TO-860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" y="11810999"/>
          <a:ext cx="9525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190499</xdr:colOff>
      <xdr:row>64</xdr:row>
      <xdr:rowOff>76200</xdr:rowOff>
    </xdr:from>
    <xdr:to>
      <xdr:col>1</xdr:col>
      <xdr:colOff>552450</xdr:colOff>
      <xdr:row>70</xdr:row>
      <xdr:rowOff>133350</xdr:rowOff>
    </xdr:to>
    <xdr:pic>
      <xdr:nvPicPr>
        <xdr:cNvPr id="15" name="Afbeelding 14" descr="C:\Users\linda\AppData\Local\Microsoft\Windows\Temporary Internet Files\Content.Word\AMTR408_TE-855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499" y="13277850"/>
          <a:ext cx="971551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223</xdr:row>
      <xdr:rowOff>133350</xdr:rowOff>
    </xdr:from>
    <xdr:to>
      <xdr:col>1</xdr:col>
      <xdr:colOff>371475</xdr:colOff>
      <xdr:row>229</xdr:row>
      <xdr:rowOff>161925</xdr:rowOff>
    </xdr:to>
    <xdr:pic>
      <xdr:nvPicPr>
        <xdr:cNvPr id="16" name="Afbeelding 15" descr="C:\Users\linda\AppData\Local\Microsoft\Windows\Temporary Internet Files\Content.Word\GIL12900_CD-11C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2536150"/>
          <a:ext cx="9810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71</xdr:row>
      <xdr:rowOff>38100</xdr:rowOff>
    </xdr:from>
    <xdr:to>
      <xdr:col>1</xdr:col>
      <xdr:colOff>523875</xdr:colOff>
      <xdr:row>76</xdr:row>
      <xdr:rowOff>180976</xdr:rowOff>
    </xdr:to>
    <xdr:pic>
      <xdr:nvPicPr>
        <xdr:cNvPr id="18" name="Afbeelding 17" descr="C:\Users\linda\AppData\Local\Microsoft\Windows\Temporary Internet Files\Content.Word\GIL42400L_GY-95H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28600" y="14239875"/>
          <a:ext cx="904875" cy="1143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238124</xdr:colOff>
      <xdr:row>77</xdr:row>
      <xdr:rowOff>152400</xdr:rowOff>
    </xdr:from>
    <xdr:to>
      <xdr:col>1</xdr:col>
      <xdr:colOff>571499</xdr:colOff>
      <xdr:row>83</xdr:row>
      <xdr:rowOff>95250</xdr:rowOff>
    </xdr:to>
    <xdr:pic>
      <xdr:nvPicPr>
        <xdr:cNvPr id="19" name="Afbeelding 18" descr="C:\Users\linda\AppData\Local\Microsoft\Windows\Temporary Internet Files\Content.Word\GIL42700_RB-51C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38124" y="155543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233</xdr:row>
      <xdr:rowOff>76200</xdr:rowOff>
    </xdr:from>
    <xdr:to>
      <xdr:col>1</xdr:col>
      <xdr:colOff>466725</xdr:colOff>
      <xdr:row>238</xdr:row>
      <xdr:rowOff>180975</xdr:rowOff>
    </xdr:to>
    <xdr:pic>
      <xdr:nvPicPr>
        <xdr:cNvPr id="20" name="Afbeelding 19" descr="C:\Users\linda\AppData\Local\Microsoft\Windows\Temporary Internet Files\Content.Word\GIL44S30_GY-95H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80975" y="63684150"/>
          <a:ext cx="8953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87</xdr:row>
      <xdr:rowOff>123824</xdr:rowOff>
    </xdr:from>
    <xdr:to>
      <xdr:col>1</xdr:col>
      <xdr:colOff>504825</xdr:colOff>
      <xdr:row>93</xdr:row>
      <xdr:rowOff>95249</xdr:rowOff>
    </xdr:to>
    <xdr:pic>
      <xdr:nvPicPr>
        <xdr:cNvPr id="21" name="Afbeelding 20" descr="C:\Users\linda\AppData\Local\Microsoft\Windows\Temporary Internet Files\Content.Word\GIL64200L_AZ-71C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1925" y="17325974"/>
          <a:ext cx="9525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244</xdr:row>
      <xdr:rowOff>161925</xdr:rowOff>
    </xdr:from>
    <xdr:to>
      <xdr:col>2</xdr:col>
      <xdr:colOff>2540</xdr:colOff>
      <xdr:row>252</xdr:row>
      <xdr:rowOff>76200</xdr:rowOff>
    </xdr:to>
    <xdr:pic>
      <xdr:nvPicPr>
        <xdr:cNvPr id="25" name="Afbeelding 24" descr="C:\Users\linda\AppData\Local\Microsoft\Windows\Temporary Internet Files\Content.Word\ANV72000L_HPR-232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" y="39014400"/>
          <a:ext cx="121221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120</xdr:row>
      <xdr:rowOff>47625</xdr:rowOff>
    </xdr:from>
    <xdr:to>
      <xdr:col>1</xdr:col>
      <xdr:colOff>590550</xdr:colOff>
      <xdr:row>127</xdr:row>
      <xdr:rowOff>104775</xdr:rowOff>
    </xdr:to>
    <xdr:pic>
      <xdr:nvPicPr>
        <xdr:cNvPr id="27" name="Afbeelding 26" descr="C:\Users\linda\AppData\Local\Microsoft\Windows\Temporary Internet Files\Content.Word\LEM6000_BK_GN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23050500"/>
          <a:ext cx="11620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143</xdr:row>
      <xdr:rowOff>142875</xdr:rowOff>
    </xdr:from>
    <xdr:to>
      <xdr:col>1</xdr:col>
      <xdr:colOff>495299</xdr:colOff>
      <xdr:row>151</xdr:row>
      <xdr:rowOff>190500</xdr:rowOff>
    </xdr:to>
    <xdr:pic>
      <xdr:nvPicPr>
        <xdr:cNvPr id="29" name="Afbeelding 28" descr="C:\Users\linda\AppData\Local\Microsoft\Windows\Temporary Internet Files\Content.Word\LEM6200_BK_PN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58197750"/>
          <a:ext cx="1104899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</xdr:row>
      <xdr:rowOff>47625</xdr:rowOff>
    </xdr:from>
    <xdr:to>
      <xdr:col>1</xdr:col>
      <xdr:colOff>552450</xdr:colOff>
      <xdr:row>105</xdr:row>
      <xdr:rowOff>57150</xdr:rowOff>
    </xdr:to>
    <xdr:pic>
      <xdr:nvPicPr>
        <xdr:cNvPr id="32" name="Afbeelding 31" descr="C:\Users\linda\AppData\Local\Microsoft\Windows\Temporary Internet Files\Content.Word\LEM1261_DY_WH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19050000"/>
          <a:ext cx="11239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109</xdr:row>
      <xdr:rowOff>28575</xdr:rowOff>
    </xdr:from>
    <xdr:to>
      <xdr:col>1</xdr:col>
      <xdr:colOff>552450</xdr:colOff>
      <xdr:row>116</xdr:row>
      <xdr:rowOff>66675</xdr:rowOff>
    </xdr:to>
    <xdr:pic>
      <xdr:nvPicPr>
        <xdr:cNvPr id="33" name="Afbeelding 32" descr="C:\Users\linda\AppData\Local\Microsoft\Windows\Temporary Internet Files\Content.Word\LEM1263_DY_WH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" y="21031200"/>
          <a:ext cx="1152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22412</xdr:colOff>
      <xdr:row>132</xdr:row>
      <xdr:rowOff>179293</xdr:rowOff>
    </xdr:from>
    <xdr:to>
      <xdr:col>1</xdr:col>
      <xdr:colOff>564157</xdr:colOff>
      <xdr:row>140</xdr:row>
      <xdr:rowOff>40899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2412" y="65285469"/>
          <a:ext cx="1146863" cy="14752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156</xdr:row>
      <xdr:rowOff>145676</xdr:rowOff>
    </xdr:from>
    <xdr:to>
      <xdr:col>1</xdr:col>
      <xdr:colOff>485775</xdr:colOff>
      <xdr:row>162</xdr:row>
      <xdr:rowOff>183215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83259705"/>
          <a:ext cx="1090893" cy="1247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268</xdr:row>
      <xdr:rowOff>89647</xdr:rowOff>
    </xdr:from>
    <xdr:to>
      <xdr:col>1</xdr:col>
      <xdr:colOff>565517</xdr:colOff>
      <xdr:row>275</xdr:row>
      <xdr:rowOff>75640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95642206"/>
          <a:ext cx="1170635" cy="13912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280</xdr:row>
      <xdr:rowOff>22412</xdr:rowOff>
    </xdr:from>
    <xdr:to>
      <xdr:col>1</xdr:col>
      <xdr:colOff>582706</xdr:colOff>
      <xdr:row>286</xdr:row>
      <xdr:rowOff>155762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100057324"/>
          <a:ext cx="1187824" cy="13435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306</xdr:row>
      <xdr:rowOff>100853</xdr:rowOff>
    </xdr:from>
    <xdr:to>
      <xdr:col>2</xdr:col>
      <xdr:colOff>2469</xdr:colOff>
      <xdr:row>312</xdr:row>
      <xdr:rowOff>51548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104326765"/>
          <a:ext cx="1212704" cy="11558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165</xdr:row>
      <xdr:rowOff>155201</xdr:rowOff>
    </xdr:from>
    <xdr:to>
      <xdr:col>1</xdr:col>
      <xdr:colOff>562653</xdr:colOff>
      <xdr:row>173</xdr:row>
      <xdr:rowOff>121583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115169576"/>
          <a:ext cx="1172253" cy="15665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259</xdr:row>
      <xdr:rowOff>63823</xdr:rowOff>
    </xdr:from>
    <xdr:to>
      <xdr:col>1</xdr:col>
      <xdr:colOff>504264</xdr:colOff>
      <xdr:row>267</xdr:row>
      <xdr:rowOff>16249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113444941"/>
          <a:ext cx="1109382" cy="15627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114301</xdr:colOff>
      <xdr:row>190</xdr:row>
      <xdr:rowOff>112058</xdr:rowOff>
    </xdr:from>
    <xdr:to>
      <xdr:col>1</xdr:col>
      <xdr:colOff>543182</xdr:colOff>
      <xdr:row>197</xdr:row>
      <xdr:rowOff>19050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4301" y="45917783"/>
          <a:ext cx="1038481" cy="13071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123826</xdr:colOff>
      <xdr:row>183</xdr:row>
      <xdr:rowOff>38101</xdr:rowOff>
    </xdr:from>
    <xdr:to>
      <xdr:col>1</xdr:col>
      <xdr:colOff>521290</xdr:colOff>
      <xdr:row>189</xdr:row>
      <xdr:rowOff>152400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23826" y="44443651"/>
          <a:ext cx="1007064" cy="13144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95250</xdr:colOff>
      <xdr:row>176</xdr:row>
      <xdr:rowOff>62957</xdr:rowOff>
    </xdr:from>
    <xdr:to>
      <xdr:col>1</xdr:col>
      <xdr:colOff>535438</xdr:colOff>
      <xdr:row>182</xdr:row>
      <xdr:rowOff>133350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5250" y="43068332"/>
          <a:ext cx="1049788" cy="12705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333"/>
  <sheetViews>
    <sheetView tabSelected="1" topLeftCell="A10" zoomScale="98" zoomScaleNormal="98" workbookViewId="0">
      <selection activeCell="M321" sqref="M321"/>
    </sheetView>
  </sheetViews>
  <sheetFormatPr defaultColWidth="9.140625" defaultRowHeight="15" x14ac:dyDescent="0.25"/>
  <cols>
    <col min="3" max="3" width="12.140625" style="14" customWidth="1"/>
    <col min="4" max="4" width="39.42578125" customWidth="1"/>
    <col min="5" max="11" width="9.28515625" bestFit="1" customWidth="1"/>
    <col min="12" max="12" width="14.42578125" customWidth="1"/>
    <col min="13" max="13" width="13" style="14" bestFit="1" customWidth="1"/>
    <col min="14" max="14" width="9.28515625" bestFit="1" customWidth="1"/>
    <col min="16" max="16" width="13.85546875" customWidth="1"/>
    <col min="17" max="17" width="15.28515625" customWidth="1"/>
  </cols>
  <sheetData>
    <row r="1" spans="3:12" ht="15.95" customHeight="1" x14ac:dyDescent="0.25"/>
    <row r="2" spans="3:12" ht="15.95" customHeight="1" x14ac:dyDescent="0.25"/>
    <row r="3" spans="3:12" ht="15.95" customHeight="1" thickBot="1" x14ac:dyDescent="0.3">
      <c r="D3" t="s">
        <v>200</v>
      </c>
    </row>
    <row r="4" spans="3:12" ht="15.95" customHeight="1" thickBot="1" x14ac:dyDescent="0.3">
      <c r="C4" s="15" t="s">
        <v>0</v>
      </c>
      <c r="D4" s="1" t="s">
        <v>39</v>
      </c>
      <c r="E4" s="2" t="s">
        <v>1</v>
      </c>
      <c r="F4" s="2" t="s">
        <v>2</v>
      </c>
      <c r="G4" s="2" t="s">
        <v>3</v>
      </c>
      <c r="H4" s="2" t="s">
        <v>4</v>
      </c>
      <c r="I4" s="8" t="s">
        <v>5</v>
      </c>
      <c r="J4" s="21" t="s">
        <v>6</v>
      </c>
      <c r="K4" s="11"/>
      <c r="L4" s="9" t="s">
        <v>29</v>
      </c>
    </row>
    <row r="5" spans="3:12" ht="15.95" customHeight="1" thickBot="1" x14ac:dyDescent="0.3">
      <c r="C5" s="16" t="s">
        <v>7</v>
      </c>
      <c r="D5" s="3" t="s">
        <v>8</v>
      </c>
      <c r="E5" s="4">
        <v>72</v>
      </c>
      <c r="F5" s="4">
        <v>72</v>
      </c>
      <c r="G5" s="4">
        <v>69</v>
      </c>
      <c r="H5" s="4">
        <v>71</v>
      </c>
      <c r="I5" s="4">
        <v>72</v>
      </c>
      <c r="J5" s="21">
        <v>36</v>
      </c>
      <c r="K5" s="11"/>
      <c r="L5" s="7" t="s">
        <v>30</v>
      </c>
    </row>
    <row r="6" spans="3:12" ht="15.95" customHeight="1" x14ac:dyDescent="0.25">
      <c r="E6">
        <f t="shared" ref="E6:J6" si="0">SUM(E5)</f>
        <v>72</v>
      </c>
      <c r="F6">
        <f t="shared" si="0"/>
        <v>72</v>
      </c>
      <c r="G6">
        <f t="shared" si="0"/>
        <v>69</v>
      </c>
      <c r="H6">
        <f t="shared" si="0"/>
        <v>71</v>
      </c>
      <c r="I6">
        <f t="shared" si="0"/>
        <v>72</v>
      </c>
      <c r="J6">
        <f t="shared" si="0"/>
        <v>36</v>
      </c>
      <c r="L6">
        <v>392</v>
      </c>
    </row>
    <row r="7" spans="3:12" ht="15.95" customHeight="1" x14ac:dyDescent="0.25">
      <c r="L7" s="14"/>
    </row>
    <row r="8" spans="3:12" ht="15.95" customHeight="1" x14ac:dyDescent="0.25">
      <c r="L8" s="14"/>
    </row>
    <row r="9" spans="3:12" ht="15.95" customHeight="1" x14ac:dyDescent="0.25">
      <c r="L9" s="14"/>
    </row>
    <row r="10" spans="3:12" ht="15.95" customHeight="1" thickBot="1" x14ac:dyDescent="0.3">
      <c r="D10" t="s">
        <v>200</v>
      </c>
    </row>
    <row r="11" spans="3:12" ht="15.95" customHeight="1" thickBot="1" x14ac:dyDescent="0.3">
      <c r="C11" s="15" t="s">
        <v>0</v>
      </c>
      <c r="D11" s="1" t="s">
        <v>41</v>
      </c>
      <c r="E11" s="2" t="s">
        <v>1</v>
      </c>
      <c r="F11" s="2" t="s">
        <v>2</v>
      </c>
      <c r="G11" s="2" t="s">
        <v>3</v>
      </c>
      <c r="H11" s="2" t="s">
        <v>4</v>
      </c>
      <c r="I11" s="2" t="s">
        <v>5</v>
      </c>
      <c r="J11" s="2" t="s">
        <v>6</v>
      </c>
      <c r="K11" s="11"/>
    </row>
    <row r="12" spans="3:12" ht="15.95" customHeight="1" thickBot="1" x14ac:dyDescent="0.3">
      <c r="C12" s="16" t="s">
        <v>31</v>
      </c>
      <c r="D12" s="3" t="s">
        <v>32</v>
      </c>
      <c r="E12" s="4">
        <v>26</v>
      </c>
      <c r="F12" s="4">
        <v>29</v>
      </c>
      <c r="G12" s="4">
        <v>23</v>
      </c>
      <c r="H12" s="4">
        <v>23</v>
      </c>
      <c r="I12" s="4">
        <v>24</v>
      </c>
      <c r="J12" s="4">
        <v>34</v>
      </c>
      <c r="K12" s="11"/>
    </row>
    <row r="13" spans="3:12" ht="15.95" customHeight="1" thickBot="1" x14ac:dyDescent="0.3">
      <c r="C13" s="16" t="s">
        <v>33</v>
      </c>
      <c r="D13" s="3" t="s">
        <v>34</v>
      </c>
      <c r="E13" s="4">
        <v>33</v>
      </c>
      <c r="F13" s="4">
        <v>35</v>
      </c>
      <c r="G13" s="4">
        <v>34</v>
      </c>
      <c r="H13" s="4">
        <v>34</v>
      </c>
      <c r="I13" s="4">
        <v>35</v>
      </c>
      <c r="J13" s="4">
        <v>35</v>
      </c>
      <c r="K13" s="11"/>
    </row>
    <row r="14" spans="3:12" ht="15.95" customHeight="1" thickBot="1" x14ac:dyDescent="0.3">
      <c r="C14" s="16" t="s">
        <v>35</v>
      </c>
      <c r="D14" s="3" t="s">
        <v>36</v>
      </c>
      <c r="E14" s="4">
        <v>33</v>
      </c>
      <c r="F14" s="4">
        <v>33</v>
      </c>
      <c r="G14" s="4">
        <v>33</v>
      </c>
      <c r="H14" s="4">
        <v>34</v>
      </c>
      <c r="I14" s="4">
        <v>34</v>
      </c>
      <c r="J14" s="4">
        <v>34</v>
      </c>
      <c r="K14" s="11"/>
    </row>
    <row r="15" spans="3:12" ht="15.95" customHeight="1" thickBot="1" x14ac:dyDescent="0.3">
      <c r="C15" s="16" t="s">
        <v>37</v>
      </c>
      <c r="D15" s="3" t="s">
        <v>38</v>
      </c>
      <c r="E15" s="4">
        <v>0</v>
      </c>
      <c r="F15" s="4">
        <v>25</v>
      </c>
      <c r="G15" s="4">
        <v>33</v>
      </c>
      <c r="H15" s="4">
        <v>33</v>
      </c>
      <c r="I15" s="4">
        <v>34</v>
      </c>
      <c r="J15" s="4">
        <v>35</v>
      </c>
      <c r="K15" s="11"/>
    </row>
    <row r="16" spans="3:12" ht="15.95" customHeight="1" thickBot="1" x14ac:dyDescent="0.3">
      <c r="C16" s="16" t="s">
        <v>25</v>
      </c>
      <c r="D16" s="3" t="s">
        <v>26</v>
      </c>
      <c r="E16" s="4">
        <v>29</v>
      </c>
      <c r="F16" s="4">
        <v>33</v>
      </c>
      <c r="G16" s="4">
        <v>29</v>
      </c>
      <c r="H16" s="4">
        <v>32</v>
      </c>
      <c r="I16" s="4">
        <v>34</v>
      </c>
      <c r="J16" s="21">
        <v>35</v>
      </c>
      <c r="K16" s="11"/>
      <c r="L16" s="5" t="s">
        <v>30</v>
      </c>
    </row>
    <row r="17" spans="3:12" ht="15.95" customHeight="1" x14ac:dyDescent="0.25">
      <c r="E17">
        <f t="shared" ref="E17:H17" si="1">SUM(E12:E16)</f>
        <v>121</v>
      </c>
      <c r="F17">
        <f t="shared" si="1"/>
        <v>155</v>
      </c>
      <c r="G17">
        <f t="shared" si="1"/>
        <v>152</v>
      </c>
      <c r="H17">
        <f t="shared" si="1"/>
        <v>156</v>
      </c>
      <c r="I17">
        <f>SUM(I12:I16)</f>
        <v>161</v>
      </c>
      <c r="J17">
        <f>SUM(J12:J16)</f>
        <v>173</v>
      </c>
      <c r="L17">
        <f>SUM(E17:J17)</f>
        <v>918</v>
      </c>
    </row>
    <row r="18" spans="3:12" ht="15.95" customHeight="1" x14ac:dyDescent="0.25">
      <c r="L18" s="14"/>
    </row>
    <row r="19" spans="3:12" ht="15.95" customHeight="1" x14ac:dyDescent="0.25">
      <c r="L19" s="14"/>
    </row>
    <row r="20" spans="3:12" ht="15.95" customHeight="1" x14ac:dyDescent="0.25"/>
    <row r="21" spans="3:12" ht="15.95" customHeight="1" thickBot="1" x14ac:dyDescent="0.3">
      <c r="D21" t="s">
        <v>200</v>
      </c>
    </row>
    <row r="22" spans="3:12" ht="15.95" customHeight="1" thickBot="1" x14ac:dyDescent="0.3">
      <c r="C22" s="15" t="s">
        <v>0</v>
      </c>
      <c r="D22" s="1" t="s">
        <v>48</v>
      </c>
      <c r="E22" s="2" t="s">
        <v>1</v>
      </c>
      <c r="F22" s="2" t="s">
        <v>2</v>
      </c>
      <c r="G22" s="2" t="s">
        <v>3</v>
      </c>
      <c r="H22" s="2" t="s">
        <v>4</v>
      </c>
    </row>
    <row r="23" spans="3:12" ht="15.95" customHeight="1" thickBot="1" x14ac:dyDescent="0.3">
      <c r="C23" s="16" t="s">
        <v>35</v>
      </c>
      <c r="D23" s="3" t="s">
        <v>36</v>
      </c>
      <c r="E23" s="4">
        <v>14</v>
      </c>
      <c r="F23" s="4">
        <v>6</v>
      </c>
      <c r="G23" s="4">
        <v>14</v>
      </c>
      <c r="H23" s="4">
        <v>35</v>
      </c>
    </row>
    <row r="24" spans="3:12" ht="15.95" customHeight="1" thickBot="1" x14ac:dyDescent="0.3">
      <c r="C24" s="16" t="s">
        <v>46</v>
      </c>
      <c r="D24" s="3" t="s">
        <v>47</v>
      </c>
      <c r="E24" s="4">
        <v>31</v>
      </c>
      <c r="F24" s="4">
        <v>19</v>
      </c>
      <c r="G24" s="4">
        <v>21</v>
      </c>
      <c r="H24" s="6">
        <v>31</v>
      </c>
      <c r="I24" s="5"/>
      <c r="J24" s="5"/>
      <c r="K24" s="5"/>
      <c r="L24" s="5" t="s">
        <v>30</v>
      </c>
    </row>
    <row r="25" spans="3:12" ht="15.95" customHeight="1" x14ac:dyDescent="0.25">
      <c r="E25">
        <f>SUM(E23:E24)</f>
        <v>45</v>
      </c>
      <c r="F25">
        <f>SUM(F23:F24)</f>
        <v>25</v>
      </c>
      <c r="G25">
        <f>SUM(G23:G24)</f>
        <v>35</v>
      </c>
      <c r="H25">
        <f>SUM(H23:H24)</f>
        <v>66</v>
      </c>
      <c r="L25">
        <v>171</v>
      </c>
    </row>
    <row r="26" spans="3:12" ht="15.95" customHeight="1" x14ac:dyDescent="0.25"/>
    <row r="27" spans="3:12" ht="15.95" customHeight="1" x14ac:dyDescent="0.25"/>
    <row r="28" spans="3:12" ht="15.95" customHeight="1" x14ac:dyDescent="0.25"/>
    <row r="29" spans="3:12" ht="15.95" customHeight="1" thickBot="1" x14ac:dyDescent="0.3">
      <c r="D29" t="s">
        <v>200</v>
      </c>
    </row>
    <row r="30" spans="3:12" ht="15.95" customHeight="1" thickBot="1" x14ac:dyDescent="0.3">
      <c r="C30" s="15" t="s">
        <v>0</v>
      </c>
      <c r="D30" s="1" t="s">
        <v>50</v>
      </c>
      <c r="E30" s="2" t="s">
        <v>1</v>
      </c>
      <c r="F30" s="2" t="s">
        <v>2</v>
      </c>
      <c r="G30" s="2" t="s">
        <v>3</v>
      </c>
      <c r="H30" s="2" t="s">
        <v>4</v>
      </c>
    </row>
    <row r="31" spans="3:12" ht="15.95" customHeight="1" thickBot="1" x14ac:dyDescent="0.3">
      <c r="C31" s="16" t="s">
        <v>31</v>
      </c>
      <c r="D31" s="3" t="s">
        <v>32</v>
      </c>
      <c r="E31" s="4">
        <v>35</v>
      </c>
      <c r="F31" s="4">
        <v>34</v>
      </c>
      <c r="G31" s="4">
        <v>33</v>
      </c>
      <c r="H31" s="4">
        <v>36</v>
      </c>
    </row>
    <row r="32" spans="3:12" ht="15.95" customHeight="1" thickBot="1" x14ac:dyDescent="0.3">
      <c r="C32" s="16" t="s">
        <v>35</v>
      </c>
      <c r="D32" s="3" t="s">
        <v>36</v>
      </c>
      <c r="E32" s="4">
        <v>36</v>
      </c>
      <c r="F32" s="4">
        <v>36</v>
      </c>
      <c r="G32" s="4">
        <v>35</v>
      </c>
      <c r="H32" s="4">
        <v>36</v>
      </c>
    </row>
    <row r="33" spans="3:12" ht="15.95" customHeight="1" thickBot="1" x14ac:dyDescent="0.3">
      <c r="C33" s="16" t="s">
        <v>25</v>
      </c>
      <c r="D33" s="3" t="s">
        <v>26</v>
      </c>
      <c r="E33" s="4">
        <v>35</v>
      </c>
      <c r="F33" s="4">
        <v>36</v>
      </c>
      <c r="G33" s="4">
        <v>36</v>
      </c>
      <c r="H33" s="6">
        <v>36</v>
      </c>
      <c r="I33" s="5"/>
      <c r="J33" s="5"/>
      <c r="K33" s="5"/>
      <c r="L33" s="5" t="s">
        <v>30</v>
      </c>
    </row>
    <row r="34" spans="3:12" ht="15.95" customHeight="1" x14ac:dyDescent="0.25">
      <c r="E34">
        <f>SUM(E31:E33)</f>
        <v>106</v>
      </c>
      <c r="F34">
        <f>SUM(F31:F33)</f>
        <v>106</v>
      </c>
      <c r="G34">
        <f>SUM(G31:G33)</f>
        <v>104</v>
      </c>
      <c r="H34">
        <f>SUM(H31:H33)</f>
        <v>108</v>
      </c>
      <c r="L34">
        <v>424</v>
      </c>
    </row>
    <row r="35" spans="3:12" ht="15.95" customHeight="1" x14ac:dyDescent="0.25">
      <c r="L35" s="14"/>
    </row>
    <row r="36" spans="3:12" ht="15.95" customHeight="1" x14ac:dyDescent="0.25">
      <c r="L36" s="14"/>
    </row>
    <row r="37" spans="3:12" ht="15.95" customHeight="1" x14ac:dyDescent="0.25"/>
    <row r="38" spans="3:12" ht="15.95" customHeight="1" thickBot="1" x14ac:dyDescent="0.3">
      <c r="D38" t="s">
        <v>200</v>
      </c>
    </row>
    <row r="39" spans="3:12" ht="15.95" customHeight="1" thickBot="1" x14ac:dyDescent="0.3">
      <c r="C39" s="15" t="s">
        <v>0</v>
      </c>
      <c r="D39" s="1" t="s">
        <v>51</v>
      </c>
      <c r="E39" s="2" t="s">
        <v>1</v>
      </c>
      <c r="F39" s="2" t="s">
        <v>2</v>
      </c>
      <c r="G39" s="2" t="s">
        <v>3</v>
      </c>
      <c r="H39" s="2" t="s">
        <v>4</v>
      </c>
    </row>
    <row r="40" spans="3:12" ht="15.95" customHeight="1" thickBot="1" x14ac:dyDescent="0.3">
      <c r="C40" s="16" t="s">
        <v>35</v>
      </c>
      <c r="D40" s="3" t="s">
        <v>36</v>
      </c>
      <c r="E40" s="4">
        <v>35</v>
      </c>
      <c r="F40" s="4">
        <v>38</v>
      </c>
      <c r="G40" s="4">
        <v>36</v>
      </c>
      <c r="H40" s="6">
        <v>36</v>
      </c>
      <c r="I40" s="5"/>
      <c r="J40" s="5"/>
      <c r="K40" s="5"/>
      <c r="L40" s="5" t="s">
        <v>10</v>
      </c>
    </row>
    <row r="41" spans="3:12" ht="15.95" customHeight="1" x14ac:dyDescent="0.25">
      <c r="E41">
        <f>SUM(E40)</f>
        <v>35</v>
      </c>
      <c r="F41">
        <f>SUM(F40)</f>
        <v>38</v>
      </c>
      <c r="G41">
        <f>SUM(G40)</f>
        <v>36</v>
      </c>
      <c r="H41">
        <f>SUM(H40)</f>
        <v>36</v>
      </c>
      <c r="L41">
        <v>145</v>
      </c>
    </row>
    <row r="42" spans="3:12" ht="15.95" customHeight="1" x14ac:dyDescent="0.25">
      <c r="L42" s="14"/>
    </row>
    <row r="43" spans="3:12" ht="15.95" customHeight="1" x14ac:dyDescent="0.25"/>
    <row r="44" spans="3:12" ht="15.95" customHeight="1" x14ac:dyDescent="0.25"/>
    <row r="45" spans="3:12" ht="15.95" customHeight="1" x14ac:dyDescent="0.25"/>
    <row r="46" spans="3:12" ht="15.95" customHeight="1" thickBot="1" x14ac:dyDescent="0.3">
      <c r="D46" t="s">
        <v>200</v>
      </c>
    </row>
    <row r="47" spans="3:12" ht="15.95" customHeight="1" thickBot="1" x14ac:dyDescent="0.3">
      <c r="C47" s="15" t="s">
        <v>0</v>
      </c>
      <c r="D47" s="1" t="s">
        <v>63</v>
      </c>
      <c r="E47" s="2" t="s">
        <v>2</v>
      </c>
      <c r="F47" s="2" t="s">
        <v>3</v>
      </c>
      <c r="G47" s="2" t="s">
        <v>4</v>
      </c>
      <c r="H47" s="2" t="s">
        <v>5</v>
      </c>
      <c r="I47" s="2" t="s">
        <v>6</v>
      </c>
    </row>
    <row r="48" spans="3:12" ht="15.95" customHeight="1" thickBot="1" x14ac:dyDescent="0.3">
      <c r="C48" s="16" t="s">
        <v>52</v>
      </c>
      <c r="D48" s="3" t="s">
        <v>53</v>
      </c>
      <c r="E48" s="4">
        <v>144</v>
      </c>
      <c r="F48" s="4">
        <v>113</v>
      </c>
      <c r="G48" s="4">
        <v>123</v>
      </c>
      <c r="H48" s="4">
        <v>131</v>
      </c>
      <c r="I48" s="4">
        <v>72</v>
      </c>
    </row>
    <row r="49" spans="3:12" ht="15.95" customHeight="1" thickBot="1" x14ac:dyDescent="0.3">
      <c r="C49" s="16" t="s">
        <v>145</v>
      </c>
      <c r="D49" s="3" t="s">
        <v>54</v>
      </c>
      <c r="E49" s="4">
        <v>134</v>
      </c>
      <c r="F49" s="4">
        <v>103</v>
      </c>
      <c r="G49" s="4">
        <v>132</v>
      </c>
      <c r="H49" s="4">
        <v>134</v>
      </c>
      <c r="I49" s="6">
        <v>72</v>
      </c>
      <c r="J49" s="5"/>
      <c r="K49" s="5"/>
      <c r="L49" s="5" t="s">
        <v>10</v>
      </c>
    </row>
    <row r="50" spans="3:12" ht="15.95" customHeight="1" x14ac:dyDescent="0.25">
      <c r="E50">
        <f>SUM(E48:E49)</f>
        <v>278</v>
      </c>
      <c r="F50">
        <f>SUM(F48:F49)</f>
        <v>216</v>
      </c>
      <c r="G50">
        <f>SUM(G48:G49)</f>
        <v>255</v>
      </c>
      <c r="H50">
        <f>SUM(H48:H49)</f>
        <v>265</v>
      </c>
      <c r="I50">
        <f>SUM(I48:I49)</f>
        <v>144</v>
      </c>
      <c r="L50">
        <v>1158</v>
      </c>
    </row>
    <row r="51" spans="3:12" ht="15.95" customHeight="1" x14ac:dyDescent="0.25">
      <c r="L51" s="14"/>
    </row>
    <row r="52" spans="3:12" ht="15.95" customHeight="1" x14ac:dyDescent="0.25"/>
    <row r="53" spans="3:12" ht="15.95" customHeight="1" thickBot="1" x14ac:dyDescent="0.3">
      <c r="D53" t="s">
        <v>200</v>
      </c>
    </row>
    <row r="54" spans="3:12" ht="15.95" customHeight="1" thickBot="1" x14ac:dyDescent="0.3">
      <c r="C54" s="15" t="s">
        <v>0</v>
      </c>
      <c r="D54" s="1" t="s">
        <v>64</v>
      </c>
      <c r="E54" s="2" t="s">
        <v>1</v>
      </c>
      <c r="F54" s="2" t="s">
        <v>2</v>
      </c>
      <c r="G54" s="2" t="s">
        <v>3</v>
      </c>
      <c r="H54" s="2" t="s">
        <v>4</v>
      </c>
      <c r="I54" s="2" t="s">
        <v>5</v>
      </c>
      <c r="J54" s="2" t="s">
        <v>6</v>
      </c>
      <c r="K54" s="11"/>
    </row>
    <row r="55" spans="3:12" ht="15.95" customHeight="1" thickBot="1" x14ac:dyDescent="0.3">
      <c r="C55" s="16" t="s">
        <v>55</v>
      </c>
      <c r="D55" s="3" t="s">
        <v>56</v>
      </c>
      <c r="E55" s="4">
        <v>31</v>
      </c>
      <c r="F55" s="4">
        <v>31</v>
      </c>
      <c r="G55" s="4">
        <v>21</v>
      </c>
      <c r="H55" s="4">
        <v>20</v>
      </c>
      <c r="I55" s="4">
        <v>30</v>
      </c>
      <c r="J55" s="4">
        <v>31</v>
      </c>
      <c r="K55" s="11"/>
    </row>
    <row r="56" spans="3:12" ht="15.95" customHeight="1" thickBot="1" x14ac:dyDescent="0.3">
      <c r="C56" s="16" t="s">
        <v>57</v>
      </c>
      <c r="D56" s="3" t="s">
        <v>58</v>
      </c>
      <c r="E56" s="4">
        <v>36</v>
      </c>
      <c r="F56" s="4">
        <v>34</v>
      </c>
      <c r="G56" s="4">
        <v>36</v>
      </c>
      <c r="H56" s="4">
        <v>36</v>
      </c>
      <c r="I56" s="4">
        <v>36</v>
      </c>
      <c r="J56" s="6">
        <v>36</v>
      </c>
      <c r="K56" s="11"/>
      <c r="L56" s="5" t="s">
        <v>65</v>
      </c>
    </row>
    <row r="57" spans="3:12" ht="15.95" customHeight="1" x14ac:dyDescent="0.25">
      <c r="C57" s="17"/>
      <c r="D57" s="10"/>
      <c r="E57" s="11">
        <f t="shared" ref="E57:J57" si="2">SUM(E55:E56)</f>
        <v>67</v>
      </c>
      <c r="F57" s="11">
        <f t="shared" si="2"/>
        <v>65</v>
      </c>
      <c r="G57" s="11">
        <f t="shared" si="2"/>
        <v>57</v>
      </c>
      <c r="H57" s="11">
        <f t="shared" si="2"/>
        <v>56</v>
      </c>
      <c r="I57" s="11">
        <f t="shared" si="2"/>
        <v>66</v>
      </c>
      <c r="J57" s="11">
        <f t="shared" si="2"/>
        <v>67</v>
      </c>
      <c r="K57" s="11"/>
      <c r="L57" s="9">
        <f>SUM(E57:J57)</f>
        <v>378</v>
      </c>
    </row>
    <row r="58" spans="3:12" ht="15.95" customHeight="1" x14ac:dyDescent="0.25">
      <c r="C58" s="17"/>
      <c r="D58" s="10"/>
      <c r="E58" s="11"/>
      <c r="F58" s="11"/>
      <c r="G58" s="11"/>
      <c r="H58" s="11"/>
      <c r="I58" s="11"/>
      <c r="J58" s="11"/>
      <c r="K58" s="11"/>
      <c r="L58" s="18"/>
    </row>
    <row r="59" spans="3:12" ht="15.95" customHeight="1" x14ac:dyDescent="0.25"/>
    <row r="60" spans="3:12" ht="15.95" customHeight="1" thickBot="1" x14ac:dyDescent="0.3">
      <c r="D60" t="s">
        <v>200</v>
      </c>
    </row>
    <row r="61" spans="3:12" ht="15.95" customHeight="1" thickBot="1" x14ac:dyDescent="0.3">
      <c r="C61" s="15" t="s">
        <v>0</v>
      </c>
      <c r="D61" s="1" t="s">
        <v>143</v>
      </c>
      <c r="E61" s="2" t="s">
        <v>1</v>
      </c>
      <c r="F61" s="2" t="s">
        <v>2</v>
      </c>
      <c r="G61" s="2" t="s">
        <v>3</v>
      </c>
      <c r="H61" s="2" t="s">
        <v>4</v>
      </c>
    </row>
    <row r="62" spans="3:12" ht="15.95" customHeight="1" thickBot="1" x14ac:dyDescent="0.3">
      <c r="C62" s="16" t="s">
        <v>66</v>
      </c>
      <c r="D62" s="3" t="s">
        <v>67</v>
      </c>
      <c r="E62" s="4">
        <v>36</v>
      </c>
      <c r="F62" s="4">
        <v>35</v>
      </c>
      <c r="G62" s="4">
        <v>40</v>
      </c>
      <c r="H62" s="6">
        <v>35</v>
      </c>
      <c r="I62" s="5"/>
      <c r="J62" s="5"/>
      <c r="K62" s="5"/>
      <c r="L62" s="5" t="s">
        <v>10</v>
      </c>
    </row>
    <row r="63" spans="3:12" ht="15.95" customHeight="1" x14ac:dyDescent="0.25">
      <c r="E63">
        <f>SUM(E62)</f>
        <v>36</v>
      </c>
      <c r="F63">
        <f>SUM(F62)</f>
        <v>35</v>
      </c>
      <c r="G63">
        <f>SUM(G62)</f>
        <v>40</v>
      </c>
      <c r="H63">
        <f>SUM(H62)</f>
        <v>35</v>
      </c>
      <c r="L63">
        <v>146</v>
      </c>
    </row>
    <row r="64" spans="3:12" ht="15.95" customHeight="1" x14ac:dyDescent="0.25">
      <c r="L64" s="14"/>
    </row>
    <row r="65" spans="3:12" ht="15.95" customHeight="1" x14ac:dyDescent="0.25"/>
    <row r="66" spans="3:12" ht="15.95" customHeight="1" thickBot="1" x14ac:dyDescent="0.3">
      <c r="D66" t="s">
        <v>200</v>
      </c>
    </row>
    <row r="67" spans="3:12" ht="15.95" customHeight="1" thickBot="1" x14ac:dyDescent="0.3">
      <c r="C67" s="15" t="s">
        <v>0</v>
      </c>
      <c r="D67" s="1" t="s">
        <v>142</v>
      </c>
      <c r="E67" s="2" t="s">
        <v>1</v>
      </c>
      <c r="F67" s="2" t="s">
        <v>2</v>
      </c>
      <c r="G67" s="2" t="s">
        <v>3</v>
      </c>
      <c r="H67" s="2" t="s">
        <v>4</v>
      </c>
      <c r="I67" s="2" t="s">
        <v>5</v>
      </c>
    </row>
    <row r="68" spans="3:12" ht="15.95" customHeight="1" thickBot="1" x14ac:dyDescent="0.3">
      <c r="C68" s="16" t="s">
        <v>68</v>
      </c>
      <c r="D68" s="3" t="s">
        <v>69</v>
      </c>
      <c r="E68" s="4">
        <v>36</v>
      </c>
      <c r="F68" s="4">
        <v>36</v>
      </c>
      <c r="G68" s="4">
        <v>34</v>
      </c>
      <c r="H68" s="4">
        <v>29</v>
      </c>
      <c r="I68" s="4">
        <v>36</v>
      </c>
    </row>
    <row r="69" spans="3:12" ht="15.95" customHeight="1" thickBot="1" x14ac:dyDescent="0.3">
      <c r="C69" s="16" t="s">
        <v>70</v>
      </c>
      <c r="D69" s="3" t="s">
        <v>71</v>
      </c>
      <c r="E69" s="4">
        <v>35</v>
      </c>
      <c r="F69" s="4">
        <v>34</v>
      </c>
      <c r="G69" s="4">
        <v>36</v>
      </c>
      <c r="H69" s="4">
        <v>36</v>
      </c>
      <c r="I69" s="6">
        <v>36</v>
      </c>
      <c r="J69" s="5"/>
      <c r="K69" s="5"/>
      <c r="L69" s="5" t="s">
        <v>30</v>
      </c>
    </row>
    <row r="70" spans="3:12" ht="15.95" customHeight="1" x14ac:dyDescent="0.25">
      <c r="E70">
        <f>SUM(E68:E69)</f>
        <v>71</v>
      </c>
      <c r="F70">
        <f>SUM(F68:F69)</f>
        <v>70</v>
      </c>
      <c r="G70">
        <f>SUM(G68:G69)</f>
        <v>70</v>
      </c>
      <c r="H70">
        <f>SUM(H68:H69)</f>
        <v>65</v>
      </c>
      <c r="I70">
        <f>SUM(I68:I69)</f>
        <v>72</v>
      </c>
      <c r="L70">
        <v>348</v>
      </c>
    </row>
    <row r="71" spans="3:12" ht="15.95" customHeight="1" x14ac:dyDescent="0.25">
      <c r="L71" s="14"/>
    </row>
    <row r="72" spans="3:12" ht="15.95" customHeight="1" x14ac:dyDescent="0.25"/>
    <row r="73" spans="3:12" ht="15.95" customHeight="1" thickBot="1" x14ac:dyDescent="0.3">
      <c r="D73" t="s">
        <v>201</v>
      </c>
    </row>
    <row r="74" spans="3:12" ht="15.95" customHeight="1" thickBot="1" x14ac:dyDescent="0.3">
      <c r="C74" s="15" t="s">
        <v>0</v>
      </c>
      <c r="D74" s="1" t="s">
        <v>146</v>
      </c>
      <c r="E74" s="2" t="s">
        <v>1</v>
      </c>
      <c r="F74" s="2" t="s">
        <v>2</v>
      </c>
      <c r="G74" s="2" t="s">
        <v>3</v>
      </c>
      <c r="H74" s="2" t="s">
        <v>4</v>
      </c>
      <c r="I74" s="2" t="s">
        <v>5</v>
      </c>
      <c r="J74" s="2" t="s">
        <v>6</v>
      </c>
      <c r="K74" s="11"/>
    </row>
    <row r="75" spans="3:12" ht="15.95" customHeight="1" thickBot="1" x14ac:dyDescent="0.3">
      <c r="C75" s="16" t="s">
        <v>90</v>
      </c>
      <c r="D75" s="3" t="s">
        <v>91</v>
      </c>
      <c r="E75" s="4">
        <v>31</v>
      </c>
      <c r="F75" s="4">
        <v>61</v>
      </c>
      <c r="G75" s="4">
        <v>48</v>
      </c>
      <c r="H75" s="4">
        <v>50</v>
      </c>
      <c r="I75" s="4">
        <v>63</v>
      </c>
      <c r="J75" s="6">
        <v>35</v>
      </c>
      <c r="K75" s="11"/>
      <c r="L75" s="5" t="s">
        <v>43</v>
      </c>
    </row>
    <row r="76" spans="3:12" ht="15.95" customHeight="1" x14ac:dyDescent="0.25">
      <c r="E76">
        <f t="shared" ref="E76:J76" si="3">SUM(E75)</f>
        <v>31</v>
      </c>
      <c r="F76">
        <f t="shared" si="3"/>
        <v>61</v>
      </c>
      <c r="G76">
        <f t="shared" si="3"/>
        <v>48</v>
      </c>
      <c r="H76">
        <f t="shared" si="3"/>
        <v>50</v>
      </c>
      <c r="I76">
        <f t="shared" si="3"/>
        <v>63</v>
      </c>
      <c r="J76">
        <f t="shared" si="3"/>
        <v>35</v>
      </c>
      <c r="L76">
        <v>288</v>
      </c>
    </row>
    <row r="77" spans="3:12" ht="15.95" customHeight="1" x14ac:dyDescent="0.25">
      <c r="L77" s="14"/>
    </row>
    <row r="78" spans="3:12" ht="15.95" customHeight="1" x14ac:dyDescent="0.25"/>
    <row r="79" spans="3:12" ht="15.95" customHeight="1" thickBot="1" x14ac:dyDescent="0.3">
      <c r="D79" t="s">
        <v>201</v>
      </c>
    </row>
    <row r="80" spans="3:12" ht="15.95" customHeight="1" thickBot="1" x14ac:dyDescent="0.3">
      <c r="C80" s="15" t="s">
        <v>0</v>
      </c>
      <c r="D80" s="1" t="s">
        <v>147</v>
      </c>
      <c r="E80" s="2" t="s">
        <v>2</v>
      </c>
      <c r="F80" s="2" t="s">
        <v>3</v>
      </c>
      <c r="G80" s="2" t="s">
        <v>4</v>
      </c>
      <c r="H80" s="2" t="s">
        <v>5</v>
      </c>
      <c r="I80" s="2" t="s">
        <v>6</v>
      </c>
      <c r="J80" s="2" t="s">
        <v>92</v>
      </c>
      <c r="K80" s="11"/>
    </row>
    <row r="81" spans="3:12" ht="15.95" customHeight="1" thickBot="1" x14ac:dyDescent="0.3">
      <c r="C81" s="16" t="s">
        <v>89</v>
      </c>
      <c r="D81" s="3" t="s">
        <v>93</v>
      </c>
      <c r="E81" s="4">
        <v>63</v>
      </c>
      <c r="F81" s="4">
        <v>67</v>
      </c>
      <c r="G81" s="4">
        <v>6</v>
      </c>
      <c r="H81" s="4">
        <v>75</v>
      </c>
      <c r="I81" s="4">
        <v>63</v>
      </c>
      <c r="J81" s="4">
        <v>67</v>
      </c>
      <c r="K81" s="11"/>
    </row>
    <row r="82" spans="3:12" ht="15.95" customHeight="1" thickBot="1" x14ac:dyDescent="0.3">
      <c r="C82" s="16" t="s">
        <v>95</v>
      </c>
      <c r="D82" s="3" t="s">
        <v>94</v>
      </c>
      <c r="E82" s="4">
        <v>41</v>
      </c>
      <c r="F82" s="4">
        <v>72</v>
      </c>
      <c r="G82" s="4">
        <v>24</v>
      </c>
      <c r="H82" s="4">
        <v>64</v>
      </c>
      <c r="I82" s="4">
        <v>54</v>
      </c>
      <c r="J82" s="6">
        <v>41</v>
      </c>
      <c r="K82" s="11"/>
      <c r="L82" s="5" t="s">
        <v>30</v>
      </c>
    </row>
    <row r="83" spans="3:12" ht="15.95" customHeight="1" x14ac:dyDescent="0.25">
      <c r="E83">
        <f t="shared" ref="E83:J83" si="4">SUM(E81:E82)</f>
        <v>104</v>
      </c>
      <c r="F83">
        <f t="shared" si="4"/>
        <v>139</v>
      </c>
      <c r="G83">
        <f t="shared" si="4"/>
        <v>30</v>
      </c>
      <c r="H83">
        <f t="shared" si="4"/>
        <v>139</v>
      </c>
      <c r="I83">
        <f t="shared" si="4"/>
        <v>117</v>
      </c>
      <c r="J83">
        <f t="shared" si="4"/>
        <v>108</v>
      </c>
      <c r="L83">
        <f>SUM(E83:J83)</f>
        <v>637</v>
      </c>
    </row>
    <row r="84" spans="3:12" ht="15.95" customHeight="1" x14ac:dyDescent="0.25"/>
    <row r="85" spans="3:12" ht="15.95" customHeight="1" x14ac:dyDescent="0.25">
      <c r="L85" s="14"/>
    </row>
    <row r="86" spans="3:12" ht="15.95" customHeight="1" x14ac:dyDescent="0.25"/>
    <row r="87" spans="3:12" ht="15.95" customHeight="1" x14ac:dyDescent="0.25"/>
    <row r="88" spans="3:12" ht="15.95" customHeight="1" x14ac:dyDescent="0.25"/>
    <row r="89" spans="3:12" ht="15.95" customHeight="1" thickBot="1" x14ac:dyDescent="0.3">
      <c r="D89" t="s">
        <v>201</v>
      </c>
    </row>
    <row r="90" spans="3:12" ht="15.95" customHeight="1" thickBot="1" x14ac:dyDescent="0.3">
      <c r="C90" s="15" t="s">
        <v>0</v>
      </c>
      <c r="D90" s="1" t="s">
        <v>149</v>
      </c>
      <c r="E90" s="2" t="s">
        <v>2</v>
      </c>
      <c r="F90" s="2" t="s">
        <v>3</v>
      </c>
      <c r="G90" s="2" t="s">
        <v>4</v>
      </c>
      <c r="H90" s="2" t="s">
        <v>5</v>
      </c>
      <c r="I90" s="2" t="s">
        <v>6</v>
      </c>
    </row>
    <row r="91" spans="3:12" ht="15.95" customHeight="1" thickBot="1" x14ac:dyDescent="0.3">
      <c r="C91" s="16" t="s">
        <v>96</v>
      </c>
      <c r="D91" s="3" t="s">
        <v>97</v>
      </c>
      <c r="E91" s="4">
        <v>26</v>
      </c>
      <c r="F91" s="4">
        <v>42</v>
      </c>
      <c r="G91" s="4">
        <v>45</v>
      </c>
      <c r="H91" s="4">
        <v>22</v>
      </c>
      <c r="I91" s="4">
        <v>47</v>
      </c>
    </row>
    <row r="92" spans="3:12" ht="15.95" customHeight="1" thickBot="1" x14ac:dyDescent="0.3">
      <c r="C92" s="16" t="s">
        <v>98</v>
      </c>
      <c r="D92" s="3" t="s">
        <v>99</v>
      </c>
      <c r="E92" s="4">
        <v>1</v>
      </c>
      <c r="F92" s="4">
        <v>0</v>
      </c>
      <c r="G92" s="4">
        <v>0</v>
      </c>
      <c r="H92" s="4">
        <v>0</v>
      </c>
      <c r="I92" s="6">
        <v>0</v>
      </c>
      <c r="J92" s="5"/>
      <c r="K92" s="5"/>
      <c r="L92" s="5" t="s">
        <v>30</v>
      </c>
    </row>
    <row r="93" spans="3:12" ht="15.95" customHeight="1" x14ac:dyDescent="0.25">
      <c r="E93">
        <f>SUM(E91:E92)</f>
        <v>27</v>
      </c>
      <c r="F93">
        <f>SUM(F91:F92)</f>
        <v>42</v>
      </c>
      <c r="G93">
        <f>SUM(G91:G92)</f>
        <v>45</v>
      </c>
      <c r="H93">
        <f>SUM(H91:H92)</f>
        <v>22</v>
      </c>
      <c r="I93">
        <f>SUM(I91:I92)</f>
        <v>47</v>
      </c>
      <c r="L93">
        <f>SUM(E93:J93)</f>
        <v>183</v>
      </c>
    </row>
    <row r="94" spans="3:12" ht="15.95" customHeight="1" x14ac:dyDescent="0.25">
      <c r="L94" s="14"/>
    </row>
    <row r="95" spans="3:12" ht="15.95" customHeight="1" x14ac:dyDescent="0.25">
      <c r="L95" s="14"/>
    </row>
    <row r="96" spans="3:12" ht="15.95" customHeight="1" x14ac:dyDescent="0.25">
      <c r="L96" s="14"/>
    </row>
    <row r="97" spans="3:12" ht="15.95" customHeight="1" thickBot="1" x14ac:dyDescent="0.3">
      <c r="D97" t="s">
        <v>202</v>
      </c>
    </row>
    <row r="98" spans="3:12" ht="15.95" customHeight="1" thickBot="1" x14ac:dyDescent="0.3">
      <c r="C98" s="15" t="s">
        <v>0</v>
      </c>
      <c r="D98" s="1" t="s">
        <v>151</v>
      </c>
      <c r="E98" s="2" t="s">
        <v>2</v>
      </c>
      <c r="F98" s="2" t="s">
        <v>3</v>
      </c>
      <c r="G98" s="2" t="s">
        <v>4</v>
      </c>
      <c r="H98" s="2" t="s">
        <v>5</v>
      </c>
      <c r="I98" s="2" t="s">
        <v>6</v>
      </c>
    </row>
    <row r="99" spans="3:12" ht="15.95" customHeight="1" thickBot="1" x14ac:dyDescent="0.3">
      <c r="C99" s="16" t="s">
        <v>116</v>
      </c>
      <c r="D99" s="3" t="s">
        <v>117</v>
      </c>
      <c r="E99" s="4">
        <v>66</v>
      </c>
      <c r="F99" s="4">
        <v>64</v>
      </c>
      <c r="G99" s="4">
        <v>73</v>
      </c>
      <c r="H99" s="4">
        <v>113</v>
      </c>
      <c r="I99" s="4">
        <v>74</v>
      </c>
    </row>
    <row r="100" spans="3:12" ht="15.95" customHeight="1" thickBot="1" x14ac:dyDescent="0.3">
      <c r="C100" s="16" t="s">
        <v>118</v>
      </c>
      <c r="D100" s="3" t="s">
        <v>119</v>
      </c>
      <c r="E100" s="4">
        <v>0</v>
      </c>
      <c r="F100" s="4">
        <v>25</v>
      </c>
      <c r="G100" s="4">
        <v>50</v>
      </c>
      <c r="H100" s="4">
        <v>73</v>
      </c>
      <c r="I100" s="4">
        <v>23</v>
      </c>
    </row>
    <row r="101" spans="3:12" ht="15.95" customHeight="1" thickBot="1" x14ac:dyDescent="0.3">
      <c r="C101" s="16" t="s">
        <v>120</v>
      </c>
      <c r="D101" s="3" t="s">
        <v>121</v>
      </c>
      <c r="E101" s="4">
        <v>19</v>
      </c>
      <c r="F101" s="4">
        <v>25</v>
      </c>
      <c r="G101" s="4">
        <v>35</v>
      </c>
      <c r="H101" s="4">
        <v>115</v>
      </c>
      <c r="I101" s="4">
        <v>45</v>
      </c>
    </row>
    <row r="102" spans="3:12" ht="15.95" customHeight="1" thickBot="1" x14ac:dyDescent="0.3">
      <c r="C102" s="16" t="s">
        <v>122</v>
      </c>
      <c r="D102" s="3" t="s">
        <v>123</v>
      </c>
      <c r="E102" s="4">
        <v>14</v>
      </c>
      <c r="F102" s="4">
        <v>11</v>
      </c>
      <c r="G102" s="4">
        <v>52</v>
      </c>
      <c r="H102" s="4">
        <v>80</v>
      </c>
      <c r="I102" s="4">
        <v>84</v>
      </c>
    </row>
    <row r="103" spans="3:12" ht="15.95" customHeight="1" thickBot="1" x14ac:dyDescent="0.3">
      <c r="C103" s="16" t="s">
        <v>124</v>
      </c>
      <c r="D103" s="3" t="s">
        <v>125</v>
      </c>
      <c r="E103" s="4">
        <v>0</v>
      </c>
      <c r="F103" s="4">
        <v>8</v>
      </c>
      <c r="G103" s="4">
        <v>80</v>
      </c>
      <c r="H103" s="4">
        <v>137</v>
      </c>
      <c r="I103" s="4">
        <v>83</v>
      </c>
    </row>
    <row r="104" spans="3:12" ht="15.95" customHeight="1" thickBot="1" x14ac:dyDescent="0.3">
      <c r="C104" s="16" t="s">
        <v>126</v>
      </c>
      <c r="D104" s="3" t="s">
        <v>127</v>
      </c>
      <c r="E104" s="4">
        <v>56</v>
      </c>
      <c r="F104" s="4">
        <v>107</v>
      </c>
      <c r="G104" s="4">
        <v>117</v>
      </c>
      <c r="H104" s="4">
        <v>142</v>
      </c>
      <c r="I104" s="4">
        <v>72</v>
      </c>
    </row>
    <row r="105" spans="3:12" ht="15.95" customHeight="1" thickBot="1" x14ac:dyDescent="0.3">
      <c r="C105" s="16" t="s">
        <v>128</v>
      </c>
      <c r="D105" s="3" t="s">
        <v>129</v>
      </c>
      <c r="E105" s="4">
        <v>160</v>
      </c>
      <c r="F105" s="4">
        <v>171</v>
      </c>
      <c r="G105" s="4">
        <v>130</v>
      </c>
      <c r="H105" s="4">
        <v>176</v>
      </c>
      <c r="I105" s="6">
        <v>81</v>
      </c>
      <c r="J105" s="5"/>
      <c r="K105" s="5"/>
      <c r="L105" s="5" t="s">
        <v>9</v>
      </c>
    </row>
    <row r="106" spans="3:12" ht="15.95" customHeight="1" x14ac:dyDescent="0.25">
      <c r="E106">
        <f>SUM(E99:E105)</f>
        <v>315</v>
      </c>
      <c r="F106">
        <f>SUM(F99:F105)</f>
        <v>411</v>
      </c>
      <c r="G106">
        <f>SUM(G99:G105)</f>
        <v>537</v>
      </c>
      <c r="H106">
        <f>SUM(H99:H105)</f>
        <v>836</v>
      </c>
      <c r="I106">
        <f>SUM(I99:I105)</f>
        <v>462</v>
      </c>
      <c r="L106">
        <f>SUM(E106:J106)</f>
        <v>2561</v>
      </c>
    </row>
    <row r="107" spans="3:12" ht="15.95" customHeight="1" x14ac:dyDescent="0.25">
      <c r="L107" s="14"/>
    </row>
    <row r="108" spans="3:12" ht="15.95" customHeight="1" x14ac:dyDescent="0.25">
      <c r="L108" s="14"/>
    </row>
    <row r="109" spans="3:12" ht="15.95" customHeight="1" x14ac:dyDescent="0.25"/>
    <row r="110" spans="3:12" ht="15.95" customHeight="1" thickBot="1" x14ac:dyDescent="0.3">
      <c r="D110" t="s">
        <v>202</v>
      </c>
    </row>
    <row r="111" spans="3:12" ht="15.95" customHeight="1" thickBot="1" x14ac:dyDescent="0.3">
      <c r="C111" s="15" t="s">
        <v>0</v>
      </c>
      <c r="D111" s="1" t="s">
        <v>152</v>
      </c>
      <c r="E111" s="2" t="s">
        <v>2</v>
      </c>
      <c r="F111" s="2" t="s">
        <v>3</v>
      </c>
      <c r="G111" s="2" t="s">
        <v>4</v>
      </c>
      <c r="H111" s="2" t="s">
        <v>5</v>
      </c>
      <c r="I111" s="2" t="s">
        <v>6</v>
      </c>
      <c r="J111" s="2" t="s">
        <v>92</v>
      </c>
      <c r="K111" s="11"/>
    </row>
    <row r="112" spans="3:12" ht="15.95" customHeight="1" thickBot="1" x14ac:dyDescent="0.3">
      <c r="C112" s="16" t="s">
        <v>116</v>
      </c>
      <c r="D112" s="3" t="s">
        <v>117</v>
      </c>
      <c r="E112" s="4">
        <v>110</v>
      </c>
      <c r="F112" s="4">
        <v>43</v>
      </c>
      <c r="G112" s="4">
        <v>96</v>
      </c>
      <c r="H112" s="4">
        <v>126</v>
      </c>
      <c r="I112" s="4">
        <v>94</v>
      </c>
      <c r="J112" s="4">
        <v>41</v>
      </c>
      <c r="K112" s="11"/>
    </row>
    <row r="113" spans="3:12" ht="15.95" customHeight="1" thickBot="1" x14ac:dyDescent="0.3">
      <c r="C113" s="16" t="s">
        <v>118</v>
      </c>
      <c r="D113" s="3" t="s">
        <v>119</v>
      </c>
      <c r="E113" s="4">
        <v>23</v>
      </c>
      <c r="F113" s="4">
        <v>73</v>
      </c>
      <c r="G113" s="4">
        <v>6</v>
      </c>
      <c r="H113" s="4">
        <v>41</v>
      </c>
      <c r="I113" s="4">
        <v>0</v>
      </c>
      <c r="J113" s="4">
        <v>10</v>
      </c>
      <c r="K113" s="11"/>
    </row>
    <row r="114" spans="3:12" ht="15.95" customHeight="1" thickBot="1" x14ac:dyDescent="0.3">
      <c r="C114" s="16" t="s">
        <v>120</v>
      </c>
      <c r="D114" s="3" t="s">
        <v>121</v>
      </c>
      <c r="E114" s="4">
        <v>53</v>
      </c>
      <c r="F114" s="4">
        <v>38</v>
      </c>
      <c r="G114" s="4">
        <v>58</v>
      </c>
      <c r="H114" s="4">
        <v>31</v>
      </c>
      <c r="I114" s="4">
        <v>25</v>
      </c>
      <c r="J114" s="4">
        <v>62</v>
      </c>
      <c r="K114" s="11"/>
    </row>
    <row r="115" spans="3:12" ht="15.95" customHeight="1" thickBot="1" x14ac:dyDescent="0.3">
      <c r="C115" s="16" t="s">
        <v>124</v>
      </c>
      <c r="D115" s="3" t="s">
        <v>125</v>
      </c>
      <c r="E115" s="4">
        <v>56</v>
      </c>
      <c r="F115" s="4">
        <v>82</v>
      </c>
      <c r="G115" s="4">
        <v>0</v>
      </c>
      <c r="H115" s="4">
        <v>90</v>
      </c>
      <c r="I115" s="4">
        <v>0</v>
      </c>
      <c r="J115" s="4">
        <v>57</v>
      </c>
      <c r="K115" s="11"/>
    </row>
    <row r="116" spans="3:12" ht="15.95" customHeight="1" thickBot="1" x14ac:dyDescent="0.3">
      <c r="C116" s="16" t="s">
        <v>128</v>
      </c>
      <c r="D116" s="3" t="s">
        <v>129</v>
      </c>
      <c r="E116" s="4">
        <v>57</v>
      </c>
      <c r="F116" s="4">
        <v>108</v>
      </c>
      <c r="G116" s="4">
        <v>113</v>
      </c>
      <c r="H116" s="4">
        <v>82</v>
      </c>
      <c r="I116" s="4">
        <v>50</v>
      </c>
      <c r="J116" s="6">
        <v>53</v>
      </c>
      <c r="K116" s="11"/>
      <c r="L116" s="5" t="s">
        <v>9</v>
      </c>
    </row>
    <row r="117" spans="3:12" ht="15.95" customHeight="1" x14ac:dyDescent="0.25">
      <c r="E117">
        <f t="shared" ref="E117:J117" si="5">SUM(E112:E116)</f>
        <v>299</v>
      </c>
      <c r="F117">
        <f t="shared" si="5"/>
        <v>344</v>
      </c>
      <c r="G117">
        <f t="shared" si="5"/>
        <v>273</v>
      </c>
      <c r="H117">
        <f t="shared" si="5"/>
        <v>370</v>
      </c>
      <c r="I117">
        <f t="shared" si="5"/>
        <v>169</v>
      </c>
      <c r="J117">
        <f t="shared" si="5"/>
        <v>223</v>
      </c>
      <c r="L117">
        <f>SUM(E117:J117)</f>
        <v>1678</v>
      </c>
    </row>
    <row r="118" spans="3:12" ht="15.95" customHeight="1" x14ac:dyDescent="0.25">
      <c r="L118" s="14"/>
    </row>
    <row r="119" spans="3:12" ht="15.95" customHeight="1" x14ac:dyDescent="0.25"/>
    <row r="120" spans="3:12" ht="15.95" customHeight="1" x14ac:dyDescent="0.25"/>
    <row r="121" spans="3:12" ht="15.95" customHeight="1" thickBot="1" x14ac:dyDescent="0.3">
      <c r="D121" t="s">
        <v>202</v>
      </c>
    </row>
    <row r="122" spans="3:12" ht="15.95" customHeight="1" thickBot="1" x14ac:dyDescent="0.3">
      <c r="C122" s="15" t="s">
        <v>0</v>
      </c>
      <c r="D122" s="1" t="s">
        <v>153</v>
      </c>
      <c r="E122" s="2" t="s">
        <v>1</v>
      </c>
      <c r="F122" s="2" t="s">
        <v>2</v>
      </c>
      <c r="G122" s="2" t="s">
        <v>3</v>
      </c>
      <c r="H122" s="2" t="s">
        <v>4</v>
      </c>
      <c r="I122" s="2" t="s">
        <v>5</v>
      </c>
    </row>
    <row r="123" spans="3:12" ht="15.95" customHeight="1" thickBot="1" x14ac:dyDescent="0.3">
      <c r="C123" s="16" t="s">
        <v>130</v>
      </c>
      <c r="D123" s="3" t="s">
        <v>131</v>
      </c>
      <c r="E123" s="4">
        <v>75</v>
      </c>
      <c r="F123" s="4">
        <v>109</v>
      </c>
      <c r="G123" s="4">
        <v>111</v>
      </c>
      <c r="H123" s="4">
        <v>87</v>
      </c>
      <c r="I123" s="4">
        <v>66</v>
      </c>
    </row>
    <row r="124" spans="3:12" ht="15.95" customHeight="1" thickBot="1" x14ac:dyDescent="0.3">
      <c r="C124" s="16" t="s">
        <v>132</v>
      </c>
      <c r="D124" s="3" t="s">
        <v>133</v>
      </c>
      <c r="E124" s="4">
        <v>82</v>
      </c>
      <c r="F124" s="4">
        <v>115</v>
      </c>
      <c r="G124" s="4">
        <v>90</v>
      </c>
      <c r="H124" s="4">
        <v>101</v>
      </c>
      <c r="I124" s="4">
        <v>22</v>
      </c>
    </row>
    <row r="125" spans="3:12" ht="15.95" customHeight="1" thickBot="1" x14ac:dyDescent="0.3">
      <c r="C125" s="16" t="s">
        <v>134</v>
      </c>
      <c r="D125" s="3" t="s">
        <v>135</v>
      </c>
      <c r="E125" s="4">
        <v>80</v>
      </c>
      <c r="F125" s="4">
        <v>105</v>
      </c>
      <c r="G125" s="4">
        <v>128</v>
      </c>
      <c r="H125" s="4">
        <v>93</v>
      </c>
      <c r="I125" s="4">
        <v>66</v>
      </c>
    </row>
    <row r="126" spans="3:12" ht="15.95" customHeight="1" thickBot="1" x14ac:dyDescent="0.3">
      <c r="C126" s="16" t="s">
        <v>136</v>
      </c>
      <c r="D126" s="3" t="s">
        <v>137</v>
      </c>
      <c r="E126" s="4">
        <v>82</v>
      </c>
      <c r="F126" s="4">
        <v>160</v>
      </c>
      <c r="G126" s="4">
        <v>178</v>
      </c>
      <c r="H126" s="4">
        <v>129</v>
      </c>
      <c r="I126" s="4">
        <v>86</v>
      </c>
    </row>
    <row r="127" spans="3:12" ht="15.95" customHeight="1" thickBot="1" x14ac:dyDescent="0.3">
      <c r="C127" s="16" t="s">
        <v>138</v>
      </c>
      <c r="D127" s="3" t="s">
        <v>139</v>
      </c>
      <c r="E127" s="4">
        <v>82</v>
      </c>
      <c r="F127" s="4">
        <v>126</v>
      </c>
      <c r="G127" s="4">
        <v>176</v>
      </c>
      <c r="H127" s="4">
        <v>98</v>
      </c>
      <c r="I127" s="6">
        <v>85</v>
      </c>
      <c r="J127" s="5"/>
      <c r="K127" s="5"/>
      <c r="L127" s="5" t="s">
        <v>9</v>
      </c>
    </row>
    <row r="128" spans="3:12" ht="15.95" customHeight="1" x14ac:dyDescent="0.25">
      <c r="E128">
        <f>SUM(E123:E127)</f>
        <v>401</v>
      </c>
      <c r="F128">
        <f>SUM(F123:F127)</f>
        <v>615</v>
      </c>
      <c r="G128">
        <f>SUM(G123:G127)</f>
        <v>683</v>
      </c>
      <c r="H128">
        <f>SUM(H123:H127)</f>
        <v>508</v>
      </c>
      <c r="I128">
        <f>SUM(I123:I127)</f>
        <v>325</v>
      </c>
      <c r="L128">
        <f>SUM(E128:J128)</f>
        <v>2532</v>
      </c>
    </row>
    <row r="129" spans="3:12" ht="15.95" customHeight="1" x14ac:dyDescent="0.25">
      <c r="L129" s="14"/>
    </row>
    <row r="130" spans="3:12" ht="15.95" customHeight="1" x14ac:dyDescent="0.25">
      <c r="L130" s="14"/>
    </row>
    <row r="131" spans="3:12" ht="15.95" customHeight="1" x14ac:dyDescent="0.25">
      <c r="L131" s="14"/>
    </row>
    <row r="132" spans="3:12" ht="15.95" customHeight="1" x14ac:dyDescent="0.25">
      <c r="L132" s="13"/>
    </row>
    <row r="133" spans="3:12" ht="15.95" customHeight="1" thickBot="1" x14ac:dyDescent="0.3">
      <c r="D133" t="s">
        <v>200</v>
      </c>
    </row>
    <row r="134" spans="3:12" ht="15.95" customHeight="1" thickBot="1" x14ac:dyDescent="0.3">
      <c r="C134" s="15" t="s">
        <v>0</v>
      </c>
      <c r="D134" s="1" t="s">
        <v>158</v>
      </c>
      <c r="E134" s="2" t="s">
        <v>1</v>
      </c>
      <c r="F134" s="2" t="s">
        <v>2</v>
      </c>
      <c r="G134" s="2" t="s">
        <v>3</v>
      </c>
      <c r="H134" s="2" t="s">
        <v>4</v>
      </c>
      <c r="I134" s="2" t="s">
        <v>5</v>
      </c>
      <c r="J134" s="2" t="s">
        <v>6</v>
      </c>
    </row>
    <row r="135" spans="3:12" ht="15.95" customHeight="1" thickBot="1" x14ac:dyDescent="0.3">
      <c r="C135" s="16" t="s">
        <v>31</v>
      </c>
      <c r="D135" s="3" t="s">
        <v>32</v>
      </c>
      <c r="E135" s="4">
        <v>36</v>
      </c>
      <c r="F135" s="4">
        <v>35</v>
      </c>
      <c r="G135" s="4">
        <v>34</v>
      </c>
      <c r="H135" s="4">
        <v>34</v>
      </c>
      <c r="I135" s="4">
        <v>33</v>
      </c>
      <c r="J135" s="4">
        <v>36</v>
      </c>
    </row>
    <row r="136" spans="3:12" ht="15.95" customHeight="1" thickBot="1" x14ac:dyDescent="0.3">
      <c r="C136" s="16" t="s">
        <v>35</v>
      </c>
      <c r="D136" s="3" t="s">
        <v>36</v>
      </c>
      <c r="E136" s="4">
        <v>36</v>
      </c>
      <c r="F136" s="4">
        <v>36</v>
      </c>
      <c r="G136" s="4">
        <v>36</v>
      </c>
      <c r="H136" s="4">
        <v>36</v>
      </c>
      <c r="I136" s="4">
        <v>36</v>
      </c>
      <c r="J136" s="4">
        <v>0</v>
      </c>
    </row>
    <row r="137" spans="3:12" ht="15.95" customHeight="1" thickBot="1" x14ac:dyDescent="0.3">
      <c r="C137" s="16" t="s">
        <v>155</v>
      </c>
      <c r="D137" s="3" t="s">
        <v>156</v>
      </c>
      <c r="E137" s="4">
        <v>36</v>
      </c>
      <c r="F137" s="4">
        <v>36</v>
      </c>
      <c r="G137" s="4">
        <v>33</v>
      </c>
      <c r="H137" s="4">
        <v>36</v>
      </c>
      <c r="I137" s="4">
        <v>34</v>
      </c>
      <c r="J137" s="4">
        <v>0</v>
      </c>
    </row>
    <row r="138" spans="3:12" ht="15.95" customHeight="1" thickBot="1" x14ac:dyDescent="0.3">
      <c r="C138" s="16" t="s">
        <v>59</v>
      </c>
      <c r="D138" s="3" t="s">
        <v>60</v>
      </c>
      <c r="E138" s="4">
        <v>0</v>
      </c>
      <c r="F138" s="4">
        <v>0</v>
      </c>
      <c r="G138" s="4">
        <v>0</v>
      </c>
      <c r="H138" s="4">
        <v>36</v>
      </c>
      <c r="I138" s="4">
        <v>0</v>
      </c>
      <c r="J138" s="4">
        <v>0</v>
      </c>
    </row>
    <row r="139" spans="3:12" ht="15.95" customHeight="1" thickBot="1" x14ac:dyDescent="0.3">
      <c r="C139" s="16" t="s">
        <v>61</v>
      </c>
      <c r="D139" s="3" t="s">
        <v>62</v>
      </c>
      <c r="E139" s="4">
        <v>0</v>
      </c>
      <c r="F139" s="4">
        <v>36</v>
      </c>
      <c r="G139" s="4">
        <v>0</v>
      </c>
      <c r="H139" s="4">
        <v>0</v>
      </c>
      <c r="I139" s="4">
        <v>36</v>
      </c>
      <c r="J139" s="4">
        <v>0</v>
      </c>
    </row>
    <row r="140" spans="3:12" ht="15.95" customHeight="1" thickBot="1" x14ac:dyDescent="0.3">
      <c r="C140" s="16" t="s">
        <v>25</v>
      </c>
      <c r="D140" s="3" t="s">
        <v>157</v>
      </c>
      <c r="E140" s="4">
        <v>36</v>
      </c>
      <c r="F140" s="4">
        <v>36</v>
      </c>
      <c r="G140" s="4">
        <v>34</v>
      </c>
      <c r="H140" s="4">
        <v>36</v>
      </c>
      <c r="I140" s="4">
        <v>36</v>
      </c>
      <c r="J140" s="4">
        <v>36</v>
      </c>
      <c r="L140" s="5" t="s">
        <v>9</v>
      </c>
    </row>
    <row r="141" spans="3:12" ht="15.95" customHeight="1" x14ac:dyDescent="0.25">
      <c r="E141">
        <f t="shared" ref="E141:J141" si="6">SUM(E135:E140)</f>
        <v>144</v>
      </c>
      <c r="F141">
        <f t="shared" si="6"/>
        <v>179</v>
      </c>
      <c r="G141">
        <f t="shared" si="6"/>
        <v>137</v>
      </c>
      <c r="H141">
        <f t="shared" si="6"/>
        <v>178</v>
      </c>
      <c r="I141">
        <f t="shared" si="6"/>
        <v>175</v>
      </c>
      <c r="J141">
        <f t="shared" si="6"/>
        <v>72</v>
      </c>
      <c r="L141">
        <f>SUM(E141:K141)</f>
        <v>885</v>
      </c>
    </row>
    <row r="142" spans="3:12" ht="15.95" customHeight="1" x14ac:dyDescent="0.25">
      <c r="L142" s="14"/>
    </row>
    <row r="143" spans="3:12" ht="15.95" customHeight="1" x14ac:dyDescent="0.25">
      <c r="L143" s="14"/>
    </row>
    <row r="144" spans="3:12" ht="15.95" customHeight="1" x14ac:dyDescent="0.25"/>
    <row r="145" spans="3:12" ht="15.95" customHeight="1" thickBot="1" x14ac:dyDescent="0.3">
      <c r="D145" t="s">
        <v>202</v>
      </c>
    </row>
    <row r="146" spans="3:12" ht="15.95" customHeight="1" thickBot="1" x14ac:dyDescent="0.3">
      <c r="C146" s="15" t="s">
        <v>0</v>
      </c>
      <c r="D146" s="1" t="s">
        <v>154</v>
      </c>
      <c r="E146" s="2" t="s">
        <v>1</v>
      </c>
      <c r="F146" s="2" t="s">
        <v>2</v>
      </c>
      <c r="G146" s="2" t="s">
        <v>3</v>
      </c>
      <c r="H146" s="2" t="s">
        <v>4</v>
      </c>
      <c r="I146" s="2" t="s">
        <v>5</v>
      </c>
    </row>
    <row r="147" spans="3:12" ht="15.95" customHeight="1" thickBot="1" x14ac:dyDescent="0.3">
      <c r="C147" s="16" t="s">
        <v>130</v>
      </c>
      <c r="D147" s="3" t="s">
        <v>131</v>
      </c>
      <c r="E147" s="4">
        <v>70</v>
      </c>
      <c r="F147" s="4">
        <v>164</v>
      </c>
      <c r="G147" s="4">
        <v>230</v>
      </c>
      <c r="H147" s="4">
        <v>169</v>
      </c>
      <c r="I147" s="4">
        <v>98</v>
      </c>
    </row>
    <row r="148" spans="3:12" ht="15.95" customHeight="1" thickBot="1" x14ac:dyDescent="0.3">
      <c r="C148" s="16" t="s">
        <v>132</v>
      </c>
      <c r="D148" s="3" t="s">
        <v>16</v>
      </c>
      <c r="E148" s="4">
        <v>58</v>
      </c>
      <c r="F148" s="4">
        <v>99</v>
      </c>
      <c r="G148" s="4">
        <v>89</v>
      </c>
      <c r="H148" s="4">
        <v>13</v>
      </c>
      <c r="I148" s="4">
        <v>58</v>
      </c>
    </row>
    <row r="149" spans="3:12" ht="15.95" customHeight="1" thickBot="1" x14ac:dyDescent="0.3">
      <c r="C149" s="16" t="s">
        <v>134</v>
      </c>
      <c r="D149" s="3" t="s">
        <v>135</v>
      </c>
      <c r="E149" s="4">
        <v>64</v>
      </c>
      <c r="F149" s="4">
        <v>170</v>
      </c>
      <c r="G149" s="4">
        <v>233</v>
      </c>
      <c r="H149" s="4">
        <v>174</v>
      </c>
      <c r="I149" s="4">
        <v>99</v>
      </c>
    </row>
    <row r="150" spans="3:12" ht="15.95" customHeight="1" thickBot="1" x14ac:dyDescent="0.3">
      <c r="C150" s="16" t="s">
        <v>136</v>
      </c>
      <c r="D150" s="3" t="s">
        <v>140</v>
      </c>
      <c r="E150" s="4">
        <v>34</v>
      </c>
      <c r="F150" s="4">
        <v>134</v>
      </c>
      <c r="G150" s="4">
        <v>229</v>
      </c>
      <c r="H150" s="4">
        <v>129</v>
      </c>
      <c r="I150" s="4">
        <v>98</v>
      </c>
    </row>
    <row r="151" spans="3:12" ht="15.95" customHeight="1" thickBot="1" x14ac:dyDescent="0.3">
      <c r="C151" s="16" t="s">
        <v>138</v>
      </c>
      <c r="D151" s="3" t="s">
        <v>141</v>
      </c>
      <c r="E151" s="4">
        <v>69</v>
      </c>
      <c r="F151" s="4">
        <v>172</v>
      </c>
      <c r="G151" s="4">
        <v>225</v>
      </c>
      <c r="H151" s="4">
        <v>168</v>
      </c>
      <c r="I151" s="6">
        <v>100</v>
      </c>
      <c r="J151" s="5"/>
      <c r="K151" s="5"/>
      <c r="L151" s="5" t="s">
        <v>9</v>
      </c>
    </row>
    <row r="152" spans="3:12" ht="15.95" customHeight="1" x14ac:dyDescent="0.25">
      <c r="E152">
        <f>SUM(E147:E151)</f>
        <v>295</v>
      </c>
      <c r="F152">
        <f>SUM(F147:F151)</f>
        <v>739</v>
      </c>
      <c r="G152">
        <f>SUM(G147:G151)</f>
        <v>1006</v>
      </c>
      <c r="H152">
        <f>SUM(H147:H151)</f>
        <v>653</v>
      </c>
      <c r="I152">
        <f>SUM(I147:I151)</f>
        <v>453</v>
      </c>
      <c r="L152">
        <f>SUM(E152:J152)</f>
        <v>3146</v>
      </c>
    </row>
    <row r="153" spans="3:12" ht="15.95" customHeight="1" x14ac:dyDescent="0.25">
      <c r="L153" s="14"/>
    </row>
    <row r="154" spans="3:12" ht="15.95" customHeight="1" x14ac:dyDescent="0.25">
      <c r="L154" s="14"/>
    </row>
    <row r="155" spans="3:12" ht="15.95" customHeight="1" thickBot="1" x14ac:dyDescent="0.3">
      <c r="D155" t="s">
        <v>202</v>
      </c>
    </row>
    <row r="156" spans="3:12" ht="15.95" customHeight="1" thickBot="1" x14ac:dyDescent="0.3">
      <c r="C156" s="15" t="s">
        <v>0</v>
      </c>
      <c r="D156" s="1" t="s">
        <v>167</v>
      </c>
      <c r="E156" s="2" t="s">
        <v>2</v>
      </c>
      <c r="F156" s="2" t="s">
        <v>3</v>
      </c>
      <c r="G156" s="2" t="s">
        <v>4</v>
      </c>
      <c r="H156" s="2" t="s">
        <v>5</v>
      </c>
      <c r="I156" s="2" t="s">
        <v>6</v>
      </c>
    </row>
    <row r="157" spans="3:12" ht="15.95" customHeight="1" thickBot="1" x14ac:dyDescent="0.3">
      <c r="C157" s="16" t="s">
        <v>163</v>
      </c>
      <c r="D157" s="3" t="s">
        <v>164</v>
      </c>
      <c r="E157" s="4">
        <v>62</v>
      </c>
      <c r="F157" s="4">
        <v>78</v>
      </c>
      <c r="G157" s="4">
        <v>30</v>
      </c>
      <c r="H157" s="4">
        <v>14</v>
      </c>
      <c r="I157" s="4">
        <v>70</v>
      </c>
    </row>
    <row r="158" spans="3:12" ht="15.95" customHeight="1" thickBot="1" x14ac:dyDescent="0.3">
      <c r="C158" s="16" t="s">
        <v>118</v>
      </c>
      <c r="D158" s="3" t="s">
        <v>119</v>
      </c>
      <c r="E158" s="4">
        <v>83</v>
      </c>
      <c r="F158" s="4">
        <v>118</v>
      </c>
      <c r="G158" s="4">
        <v>81</v>
      </c>
      <c r="H158" s="4">
        <v>19</v>
      </c>
      <c r="I158" s="4">
        <v>84</v>
      </c>
    </row>
    <row r="159" spans="3:12" ht="15.95" customHeight="1" thickBot="1" x14ac:dyDescent="0.3">
      <c r="C159" s="16" t="s">
        <v>165</v>
      </c>
      <c r="D159" s="3" t="s">
        <v>166</v>
      </c>
      <c r="E159" s="4">
        <v>90</v>
      </c>
      <c r="F159" s="4">
        <v>86</v>
      </c>
      <c r="G159" s="4">
        <v>79</v>
      </c>
      <c r="H159" s="4">
        <v>89</v>
      </c>
      <c r="I159" s="4">
        <v>111</v>
      </c>
    </row>
    <row r="160" spans="3:12" ht="15.95" customHeight="1" thickBot="1" x14ac:dyDescent="0.3">
      <c r="C160" s="16" t="s">
        <v>124</v>
      </c>
      <c r="D160" s="3" t="s">
        <v>125</v>
      </c>
      <c r="E160" s="4">
        <v>29</v>
      </c>
      <c r="F160" s="4">
        <v>18</v>
      </c>
      <c r="G160" s="4">
        <v>0</v>
      </c>
      <c r="H160" s="4">
        <v>21</v>
      </c>
      <c r="I160" s="4">
        <v>28</v>
      </c>
    </row>
    <row r="161" spans="3:12" ht="15.95" customHeight="1" thickBot="1" x14ac:dyDescent="0.3">
      <c r="C161" s="16" t="s">
        <v>122</v>
      </c>
      <c r="D161" s="3" t="s">
        <v>123</v>
      </c>
      <c r="E161" s="4">
        <v>66</v>
      </c>
      <c r="F161" s="4">
        <v>19</v>
      </c>
      <c r="G161" s="4">
        <v>0</v>
      </c>
      <c r="H161" s="4">
        <v>6</v>
      </c>
      <c r="I161" s="4">
        <v>24</v>
      </c>
    </row>
    <row r="162" spans="3:12" ht="15.95" customHeight="1" thickBot="1" x14ac:dyDescent="0.3">
      <c r="C162" s="16" t="s">
        <v>120</v>
      </c>
      <c r="D162" s="3" t="s">
        <v>121</v>
      </c>
      <c r="E162" s="4">
        <v>76</v>
      </c>
      <c r="F162" s="4">
        <v>17</v>
      </c>
      <c r="G162" s="4">
        <v>60</v>
      </c>
      <c r="H162" s="4">
        <v>92</v>
      </c>
      <c r="I162" s="4">
        <v>4</v>
      </c>
    </row>
    <row r="163" spans="3:12" ht="15.95" customHeight="1" thickBot="1" x14ac:dyDescent="0.3">
      <c r="C163" s="16" t="s">
        <v>128</v>
      </c>
      <c r="D163" s="3" t="s">
        <v>129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L163" s="5" t="s">
        <v>9</v>
      </c>
    </row>
    <row r="164" spans="3:12" ht="15.95" customHeight="1" x14ac:dyDescent="0.25">
      <c r="E164">
        <f>SUM(E157:E163)</f>
        <v>406</v>
      </c>
      <c r="F164">
        <f>SUM(F157:F163)</f>
        <v>336</v>
      </c>
      <c r="G164">
        <f>SUM(G157:G163)</f>
        <v>250</v>
      </c>
      <c r="H164">
        <f>SUM(H157:H163)</f>
        <v>241</v>
      </c>
      <c r="I164">
        <f>SUM(I157:I163)</f>
        <v>321</v>
      </c>
      <c r="L164">
        <f>SUM(E164:K164)</f>
        <v>1554</v>
      </c>
    </row>
    <row r="165" spans="3:12" ht="15.95" customHeight="1" x14ac:dyDescent="0.25">
      <c r="L165" s="14"/>
    </row>
    <row r="166" spans="3:12" ht="15.95" customHeight="1" x14ac:dyDescent="0.25"/>
    <row r="167" spans="3:12" ht="15.95" customHeight="1" x14ac:dyDescent="0.25"/>
    <row r="168" spans="3:12" ht="15.95" customHeight="1" x14ac:dyDescent="0.25"/>
    <row r="169" spans="3:12" ht="15.95" customHeight="1" thickBot="1" x14ac:dyDescent="0.3">
      <c r="D169" t="s">
        <v>202</v>
      </c>
    </row>
    <row r="170" spans="3:12" ht="15.95" customHeight="1" thickBot="1" x14ac:dyDescent="0.3">
      <c r="C170" s="15" t="s">
        <v>0</v>
      </c>
      <c r="D170" s="1" t="s">
        <v>186</v>
      </c>
      <c r="E170" s="2" t="s">
        <v>2</v>
      </c>
      <c r="F170" s="2" t="s">
        <v>3</v>
      </c>
      <c r="G170" s="2" t="s">
        <v>4</v>
      </c>
      <c r="H170" s="2" t="s">
        <v>5</v>
      </c>
      <c r="I170" s="2" t="s">
        <v>6</v>
      </c>
    </row>
    <row r="171" spans="3:12" ht="15.95" customHeight="1" thickBot="1" x14ac:dyDescent="0.3">
      <c r="C171" s="16" t="s">
        <v>118</v>
      </c>
      <c r="D171" s="3" t="s">
        <v>185</v>
      </c>
      <c r="E171" s="4">
        <v>0</v>
      </c>
      <c r="F171" s="4">
        <v>0</v>
      </c>
      <c r="G171" s="4">
        <v>41</v>
      </c>
      <c r="H171" s="4">
        <v>18</v>
      </c>
      <c r="I171" s="4">
        <v>41</v>
      </c>
      <c r="L171" s="5" t="s">
        <v>9</v>
      </c>
    </row>
    <row r="172" spans="3:12" ht="15.95" customHeight="1" x14ac:dyDescent="0.25">
      <c r="E172">
        <f>SUM(E171)</f>
        <v>0</v>
      </c>
      <c r="F172">
        <f>SUM(F171)</f>
        <v>0</v>
      </c>
      <c r="G172">
        <f>SUM(G171)</f>
        <v>41</v>
      </c>
      <c r="H172">
        <f>SUM(H171)</f>
        <v>18</v>
      </c>
      <c r="I172">
        <f>SUM(I171)</f>
        <v>41</v>
      </c>
      <c r="L172">
        <f>SUM(E172:K172)</f>
        <v>100</v>
      </c>
    </row>
    <row r="173" spans="3:12" ht="15.95" customHeight="1" x14ac:dyDescent="0.25">
      <c r="L173" s="14"/>
    </row>
    <row r="174" spans="3:12" ht="15.95" customHeight="1" x14ac:dyDescent="0.25">
      <c r="L174" s="14"/>
    </row>
    <row r="175" spans="3:12" ht="15.95" customHeight="1" x14ac:dyDescent="0.25">
      <c r="L175" s="14"/>
    </row>
    <row r="176" spans="3:12" ht="15.95" customHeight="1" x14ac:dyDescent="0.25">
      <c r="L176" s="14"/>
    </row>
    <row r="177" spans="3:13" ht="15.95" customHeight="1" x14ac:dyDescent="0.25"/>
    <row r="178" spans="3:13" ht="15.95" customHeight="1" x14ac:dyDescent="0.25"/>
    <row r="179" spans="3:13" ht="15.95" customHeight="1" thickBot="1" x14ac:dyDescent="0.3">
      <c r="D179" t="s">
        <v>203</v>
      </c>
    </row>
    <row r="180" spans="3:13" ht="15.95" customHeight="1" thickBot="1" x14ac:dyDescent="0.3">
      <c r="C180" s="15" t="s">
        <v>0</v>
      </c>
      <c r="D180" s="1" t="s">
        <v>198</v>
      </c>
      <c r="E180" s="2" t="s">
        <v>1</v>
      </c>
      <c r="F180" s="2" t="s">
        <v>2</v>
      </c>
      <c r="G180" s="2" t="s">
        <v>3</v>
      </c>
      <c r="H180" s="2" t="s">
        <v>4</v>
      </c>
      <c r="I180" s="2" t="s">
        <v>5</v>
      </c>
      <c r="J180" s="2" t="s">
        <v>6</v>
      </c>
    </row>
    <row r="181" spans="3:13" ht="15.95" customHeight="1" thickBot="1" x14ac:dyDescent="0.3">
      <c r="C181" s="16" t="s">
        <v>194</v>
      </c>
      <c r="D181" s="3" t="s">
        <v>195</v>
      </c>
      <c r="E181" s="4">
        <v>40</v>
      </c>
      <c r="F181" s="4">
        <v>79</v>
      </c>
      <c r="G181" s="4">
        <v>12</v>
      </c>
      <c r="H181" s="4">
        <v>71</v>
      </c>
      <c r="I181" s="4">
        <v>38</v>
      </c>
      <c r="J181" s="4">
        <v>40</v>
      </c>
      <c r="L181" s="19" t="s">
        <v>9</v>
      </c>
      <c r="M181"/>
    </row>
    <row r="182" spans="3:13" ht="15.95" customHeight="1" x14ac:dyDescent="0.25">
      <c r="E182">
        <f t="shared" ref="E182:J182" si="7">SUM(E181)</f>
        <v>40</v>
      </c>
      <c r="F182">
        <f t="shared" si="7"/>
        <v>79</v>
      </c>
      <c r="G182">
        <f t="shared" si="7"/>
        <v>12</v>
      </c>
      <c r="H182">
        <f t="shared" si="7"/>
        <v>71</v>
      </c>
      <c r="I182">
        <f t="shared" si="7"/>
        <v>38</v>
      </c>
      <c r="J182">
        <f t="shared" si="7"/>
        <v>40</v>
      </c>
      <c r="L182" s="20">
        <f>SUM(E182:K182)</f>
        <v>280</v>
      </c>
      <c r="M182"/>
    </row>
    <row r="183" spans="3:13" ht="15.95" customHeight="1" x14ac:dyDescent="0.25">
      <c r="L183" s="14"/>
    </row>
    <row r="184" spans="3:13" ht="15.95" customHeight="1" x14ac:dyDescent="0.25"/>
    <row r="185" spans="3:13" ht="15.95" customHeight="1" x14ac:dyDescent="0.25"/>
    <row r="186" spans="3:13" ht="15.95" customHeight="1" thickBot="1" x14ac:dyDescent="0.3">
      <c r="D186" t="s">
        <v>203</v>
      </c>
    </row>
    <row r="187" spans="3:13" ht="15.95" customHeight="1" thickBot="1" x14ac:dyDescent="0.3">
      <c r="C187" s="15" t="s">
        <v>0</v>
      </c>
      <c r="D187" s="1" t="s">
        <v>197</v>
      </c>
      <c r="E187" s="2" t="s">
        <v>2</v>
      </c>
      <c r="F187" s="2" t="s">
        <v>3</v>
      </c>
      <c r="G187" s="2" t="s">
        <v>4</v>
      </c>
      <c r="H187" s="2" t="s">
        <v>5</v>
      </c>
      <c r="I187" s="2" t="s">
        <v>6</v>
      </c>
      <c r="J187" s="2" t="s">
        <v>159</v>
      </c>
      <c r="K187" s="2" t="s">
        <v>162</v>
      </c>
      <c r="L187" s="2" t="s">
        <v>191</v>
      </c>
    </row>
    <row r="188" spans="3:13" ht="15.95" customHeight="1" thickBot="1" x14ac:dyDescent="0.3">
      <c r="C188" s="16" t="s">
        <v>194</v>
      </c>
      <c r="D188" s="3" t="s">
        <v>195</v>
      </c>
      <c r="E188" s="4">
        <v>4</v>
      </c>
      <c r="F188" s="4">
        <v>0</v>
      </c>
      <c r="G188" s="4">
        <v>0</v>
      </c>
      <c r="H188" s="4">
        <v>94</v>
      </c>
      <c r="I188" s="4">
        <v>15</v>
      </c>
      <c r="J188" s="4">
        <v>22</v>
      </c>
      <c r="K188" s="4">
        <v>15</v>
      </c>
      <c r="L188" s="6">
        <v>20</v>
      </c>
      <c r="M188" s="19" t="s">
        <v>9</v>
      </c>
    </row>
    <row r="189" spans="3:13" ht="15.95" customHeight="1" x14ac:dyDescent="0.25">
      <c r="E189">
        <f t="shared" ref="E189:L189" si="8">SUM(E188)</f>
        <v>4</v>
      </c>
      <c r="F189">
        <f t="shared" si="8"/>
        <v>0</v>
      </c>
      <c r="G189">
        <f t="shared" si="8"/>
        <v>0</v>
      </c>
      <c r="H189">
        <f t="shared" si="8"/>
        <v>94</v>
      </c>
      <c r="I189">
        <f t="shared" si="8"/>
        <v>15</v>
      </c>
      <c r="J189">
        <f t="shared" si="8"/>
        <v>22</v>
      </c>
      <c r="K189">
        <f t="shared" si="8"/>
        <v>15</v>
      </c>
      <c r="L189">
        <f t="shared" si="8"/>
        <v>20</v>
      </c>
      <c r="M189" s="20">
        <f>SUM(E189:L189)</f>
        <v>170</v>
      </c>
    </row>
    <row r="190" spans="3:13" ht="15.95" customHeight="1" x14ac:dyDescent="0.25"/>
    <row r="191" spans="3:13" ht="15.95" customHeight="1" x14ac:dyDescent="0.25"/>
    <row r="192" spans="3:13" ht="15.95" customHeight="1" x14ac:dyDescent="0.25"/>
    <row r="193" spans="3:14" ht="15.95" customHeight="1" thickBot="1" x14ac:dyDescent="0.3">
      <c r="D193" t="s">
        <v>203</v>
      </c>
    </row>
    <row r="194" spans="3:14" ht="15.95" customHeight="1" thickBot="1" x14ac:dyDescent="0.3">
      <c r="C194" s="15" t="s">
        <v>0</v>
      </c>
      <c r="D194" s="1" t="s">
        <v>196</v>
      </c>
      <c r="E194" s="2" t="s">
        <v>2</v>
      </c>
      <c r="F194" s="2" t="s">
        <v>3</v>
      </c>
      <c r="G194" s="2" t="s">
        <v>4</v>
      </c>
      <c r="H194" s="2" t="s">
        <v>5</v>
      </c>
      <c r="I194" s="2" t="s">
        <v>6</v>
      </c>
      <c r="J194" s="2" t="s">
        <v>159</v>
      </c>
      <c r="K194" s="2" t="s">
        <v>162</v>
      </c>
      <c r="L194" s="2" t="s">
        <v>191</v>
      </c>
    </row>
    <row r="195" spans="3:14" ht="15.95" customHeight="1" thickBot="1" x14ac:dyDescent="0.3">
      <c r="C195" s="16" t="s">
        <v>192</v>
      </c>
      <c r="D195" s="3" t="s">
        <v>193</v>
      </c>
      <c r="E195" s="4">
        <v>60</v>
      </c>
      <c r="F195" s="4">
        <v>60</v>
      </c>
      <c r="G195" s="4">
        <v>120</v>
      </c>
      <c r="H195" s="4">
        <v>40</v>
      </c>
      <c r="I195" s="4">
        <v>0</v>
      </c>
      <c r="J195" s="4">
        <v>23</v>
      </c>
      <c r="K195" s="4">
        <v>0</v>
      </c>
      <c r="L195" s="6">
        <v>0</v>
      </c>
      <c r="M195" s="19" t="s">
        <v>9</v>
      </c>
    </row>
    <row r="196" spans="3:14" ht="15.95" customHeight="1" x14ac:dyDescent="0.25">
      <c r="E196">
        <f t="shared" ref="E196:L196" si="9">SUM(E195)</f>
        <v>60</v>
      </c>
      <c r="F196">
        <f t="shared" si="9"/>
        <v>60</v>
      </c>
      <c r="G196">
        <f t="shared" si="9"/>
        <v>120</v>
      </c>
      <c r="H196">
        <f t="shared" si="9"/>
        <v>40</v>
      </c>
      <c r="I196">
        <f t="shared" si="9"/>
        <v>0</v>
      </c>
      <c r="J196">
        <f t="shared" si="9"/>
        <v>23</v>
      </c>
      <c r="K196">
        <f t="shared" si="9"/>
        <v>0</v>
      </c>
      <c r="L196">
        <f t="shared" si="9"/>
        <v>0</v>
      </c>
      <c r="M196" s="20">
        <f>SUM(E196:L196)</f>
        <v>303</v>
      </c>
    </row>
    <row r="197" spans="3:14" ht="15.95" customHeight="1" x14ac:dyDescent="0.25"/>
    <row r="198" spans="3:14" ht="15.95" customHeight="1" x14ac:dyDescent="0.25">
      <c r="N198" s="14"/>
    </row>
    <row r="199" spans="3:14" ht="15.95" customHeight="1" x14ac:dyDescent="0.25"/>
    <row r="200" spans="3:14" ht="15.95" customHeight="1" thickBot="1" x14ac:dyDescent="0.3">
      <c r="D200" t="s">
        <v>200</v>
      </c>
    </row>
    <row r="201" spans="3:14" ht="15.95" customHeight="1" thickBot="1" x14ac:dyDescent="0.3">
      <c r="C201" s="15" t="s">
        <v>0</v>
      </c>
      <c r="D201" s="1" t="s">
        <v>40</v>
      </c>
      <c r="E201" s="2" t="s">
        <v>1</v>
      </c>
      <c r="F201" s="2" t="s">
        <v>2</v>
      </c>
      <c r="G201" s="2" t="s">
        <v>3</v>
      </c>
      <c r="H201" s="2" t="s">
        <v>4</v>
      </c>
      <c r="I201" s="2" t="s">
        <v>5</v>
      </c>
    </row>
    <row r="202" spans="3:14" ht="15.95" customHeight="1" thickBot="1" x14ac:dyDescent="0.3">
      <c r="C202" s="16" t="s">
        <v>11</v>
      </c>
      <c r="D202" s="3" t="s">
        <v>12</v>
      </c>
      <c r="E202" s="4">
        <v>70</v>
      </c>
      <c r="F202" s="4">
        <v>72</v>
      </c>
      <c r="G202" s="4">
        <v>72</v>
      </c>
      <c r="H202" s="4">
        <v>71</v>
      </c>
      <c r="I202" s="4">
        <v>72</v>
      </c>
    </row>
    <row r="203" spans="3:14" ht="15.95" customHeight="1" thickBot="1" x14ac:dyDescent="0.3">
      <c r="C203" s="16" t="s">
        <v>13</v>
      </c>
      <c r="D203" s="3" t="s">
        <v>14</v>
      </c>
      <c r="E203" s="4">
        <v>72</v>
      </c>
      <c r="F203" s="4">
        <v>70</v>
      </c>
      <c r="G203" s="4">
        <v>70</v>
      </c>
      <c r="H203" s="4">
        <v>71</v>
      </c>
      <c r="I203" s="4">
        <v>71</v>
      </c>
    </row>
    <row r="204" spans="3:14" ht="15.95" customHeight="1" thickBot="1" x14ac:dyDescent="0.3">
      <c r="C204" s="16" t="s">
        <v>15</v>
      </c>
      <c r="D204" s="3" t="s">
        <v>16</v>
      </c>
      <c r="E204" s="4">
        <v>72</v>
      </c>
      <c r="F204" s="4">
        <v>70</v>
      </c>
      <c r="G204" s="4">
        <v>72</v>
      </c>
      <c r="H204" s="4">
        <v>72</v>
      </c>
      <c r="I204" s="4">
        <v>72</v>
      </c>
    </row>
    <row r="205" spans="3:14" ht="15.95" customHeight="1" thickBot="1" x14ac:dyDescent="0.3">
      <c r="C205" s="16" t="s">
        <v>17</v>
      </c>
      <c r="D205" s="3" t="s">
        <v>18</v>
      </c>
      <c r="E205" s="4">
        <v>72</v>
      </c>
      <c r="F205" s="4">
        <v>71</v>
      </c>
      <c r="G205" s="4">
        <v>72</v>
      </c>
      <c r="H205" s="4">
        <v>71</v>
      </c>
      <c r="I205" s="4">
        <v>72</v>
      </c>
      <c r="N205" s="14"/>
    </row>
    <row r="206" spans="3:14" ht="15.95" customHeight="1" thickBot="1" x14ac:dyDescent="0.3">
      <c r="C206" s="16" t="s">
        <v>19</v>
      </c>
      <c r="D206" s="3" t="s">
        <v>20</v>
      </c>
      <c r="E206" s="4">
        <v>72</v>
      </c>
      <c r="F206" s="4">
        <v>70</v>
      </c>
      <c r="G206" s="4">
        <v>72</v>
      </c>
      <c r="H206" s="4">
        <v>72</v>
      </c>
      <c r="I206" s="4">
        <v>72</v>
      </c>
    </row>
    <row r="207" spans="3:14" ht="15.95" customHeight="1" thickBot="1" x14ac:dyDescent="0.3">
      <c r="C207" s="16" t="s">
        <v>21</v>
      </c>
      <c r="D207" s="3" t="s">
        <v>22</v>
      </c>
      <c r="E207" s="4">
        <v>72</v>
      </c>
      <c r="F207" s="4">
        <v>72</v>
      </c>
      <c r="G207" s="4">
        <v>72</v>
      </c>
      <c r="H207" s="4">
        <v>72</v>
      </c>
      <c r="I207" s="4">
        <v>72</v>
      </c>
    </row>
    <row r="208" spans="3:14" ht="15.95" customHeight="1" thickBot="1" x14ac:dyDescent="0.3">
      <c r="C208" s="16" t="s">
        <v>23</v>
      </c>
      <c r="D208" s="3" t="s">
        <v>24</v>
      </c>
      <c r="E208" s="4">
        <v>72</v>
      </c>
      <c r="F208" s="4">
        <v>68</v>
      </c>
      <c r="G208" s="4">
        <v>71</v>
      </c>
      <c r="H208" s="4">
        <v>72</v>
      </c>
      <c r="I208" s="4">
        <v>72</v>
      </c>
    </row>
    <row r="209" spans="3:12" ht="15.95" customHeight="1" thickBot="1" x14ac:dyDescent="0.3">
      <c r="C209" s="16" t="s">
        <v>25</v>
      </c>
      <c r="D209" s="3" t="s">
        <v>26</v>
      </c>
      <c r="E209" s="4">
        <v>71</v>
      </c>
      <c r="F209" s="4">
        <v>72</v>
      </c>
      <c r="G209" s="4">
        <v>71</v>
      </c>
      <c r="H209" s="4">
        <v>72</v>
      </c>
      <c r="I209" s="4">
        <v>72</v>
      </c>
    </row>
    <row r="210" spans="3:12" ht="15.95" customHeight="1" thickBot="1" x14ac:dyDescent="0.3">
      <c r="C210" s="16" t="s">
        <v>27</v>
      </c>
      <c r="D210" s="3" t="s">
        <v>28</v>
      </c>
      <c r="E210" s="4">
        <v>69</v>
      </c>
      <c r="F210" s="4">
        <v>69</v>
      </c>
      <c r="G210" s="4">
        <v>72</v>
      </c>
      <c r="H210" s="4">
        <v>71</v>
      </c>
      <c r="I210" s="6">
        <v>72</v>
      </c>
      <c r="J210" s="5"/>
      <c r="K210" s="5"/>
      <c r="L210" s="5" t="s">
        <v>10</v>
      </c>
    </row>
    <row r="211" spans="3:12" ht="15.95" customHeight="1" x14ac:dyDescent="0.25">
      <c r="E211">
        <f>SUM(E202:E210)</f>
        <v>642</v>
      </c>
      <c r="F211">
        <f>SUM(F202:F210)</f>
        <v>634</v>
      </c>
      <c r="G211">
        <f>SUM(G202:G210)</f>
        <v>644</v>
      </c>
      <c r="H211">
        <f>SUM(H202:H210)</f>
        <v>644</v>
      </c>
      <c r="I211">
        <f>SUM(I202:I210)</f>
        <v>647</v>
      </c>
      <c r="L211">
        <f>SUM(E211:I211)</f>
        <v>3211</v>
      </c>
    </row>
    <row r="212" spans="3:12" ht="15.95" customHeight="1" x14ac:dyDescent="0.25">
      <c r="L212" s="14"/>
    </row>
    <row r="213" spans="3:12" ht="15.95" customHeight="1" x14ac:dyDescent="0.25"/>
    <row r="214" spans="3:12" ht="15.95" customHeight="1" x14ac:dyDescent="0.25"/>
    <row r="215" spans="3:12" ht="15.95" customHeight="1" thickBot="1" x14ac:dyDescent="0.3">
      <c r="D215" t="s">
        <v>200</v>
      </c>
    </row>
    <row r="216" spans="3:12" ht="15.95" customHeight="1" thickBot="1" x14ac:dyDescent="0.3">
      <c r="C216" s="15" t="s">
        <v>0</v>
      </c>
      <c r="D216" s="1" t="s">
        <v>49</v>
      </c>
      <c r="E216" s="2" t="s">
        <v>1</v>
      </c>
      <c r="F216" s="2" t="s">
        <v>2</v>
      </c>
      <c r="G216" s="2" t="s">
        <v>3</v>
      </c>
      <c r="H216" s="2" t="s">
        <v>4</v>
      </c>
    </row>
    <row r="217" spans="3:12" ht="15.95" customHeight="1" thickBot="1" x14ac:dyDescent="0.3">
      <c r="C217" s="16" t="s">
        <v>31</v>
      </c>
      <c r="D217" s="3" t="s">
        <v>32</v>
      </c>
      <c r="E217" s="4">
        <v>33</v>
      </c>
      <c r="F217" s="4">
        <v>32</v>
      </c>
      <c r="G217" s="4">
        <v>16</v>
      </c>
      <c r="H217" s="6">
        <v>67</v>
      </c>
      <c r="I217" s="5"/>
      <c r="J217" s="5"/>
      <c r="K217" s="5"/>
      <c r="L217" s="5" t="s">
        <v>10</v>
      </c>
    </row>
    <row r="218" spans="3:12" ht="15.95" customHeight="1" x14ac:dyDescent="0.25">
      <c r="E218">
        <f>SUM(E217)</f>
        <v>33</v>
      </c>
      <c r="F218">
        <f>SUM(F217)</f>
        <v>32</v>
      </c>
      <c r="G218">
        <f>SUM(G217)</f>
        <v>16</v>
      </c>
      <c r="H218">
        <f>SUM(H217)</f>
        <v>67</v>
      </c>
      <c r="L218">
        <v>148</v>
      </c>
    </row>
    <row r="219" spans="3:12" ht="15.95" customHeight="1" x14ac:dyDescent="0.25">
      <c r="L219" s="14"/>
    </row>
    <row r="220" spans="3:12" ht="15.95" customHeight="1" x14ac:dyDescent="0.25">
      <c r="L220" s="14"/>
    </row>
    <row r="221" spans="3:12" ht="15.95" customHeight="1" x14ac:dyDescent="0.25">
      <c r="L221" s="14"/>
    </row>
    <row r="222" spans="3:12" ht="15.95" customHeight="1" thickBot="1" x14ac:dyDescent="0.3">
      <c r="D222" t="s">
        <v>201</v>
      </c>
    </row>
    <row r="223" spans="3:12" ht="15.95" customHeight="1" thickBot="1" x14ac:dyDescent="0.3">
      <c r="C223" s="15" t="s">
        <v>0</v>
      </c>
      <c r="D223" s="1" t="s">
        <v>144</v>
      </c>
      <c r="E223" s="2" t="s">
        <v>72</v>
      </c>
    </row>
    <row r="224" spans="3:12" ht="15.95" customHeight="1" thickBot="1" x14ac:dyDescent="0.3">
      <c r="C224" s="16" t="s">
        <v>73</v>
      </c>
      <c r="D224" s="3" t="s">
        <v>74</v>
      </c>
      <c r="E224" s="6">
        <v>24</v>
      </c>
      <c r="F224" s="5">
        <f>SUM(E224)</f>
        <v>24</v>
      </c>
    </row>
    <row r="225" spans="3:12" ht="15.95" customHeight="1" thickBot="1" x14ac:dyDescent="0.3">
      <c r="C225" s="16" t="s">
        <v>75</v>
      </c>
      <c r="D225" s="3" t="s">
        <v>76</v>
      </c>
      <c r="E225" s="6">
        <v>5</v>
      </c>
      <c r="F225" s="5">
        <f>SUM(E225)</f>
        <v>5</v>
      </c>
    </row>
    <row r="226" spans="3:12" ht="15.95" customHeight="1" thickBot="1" x14ac:dyDescent="0.3">
      <c r="C226" s="16" t="s">
        <v>77</v>
      </c>
      <c r="D226" s="3" t="s">
        <v>78</v>
      </c>
      <c r="E226" s="6">
        <v>0</v>
      </c>
      <c r="F226" s="5">
        <v>0</v>
      </c>
    </row>
    <row r="227" spans="3:12" ht="15.95" customHeight="1" thickBot="1" x14ac:dyDescent="0.3">
      <c r="C227" s="16" t="s">
        <v>79</v>
      </c>
      <c r="D227" s="3" t="s">
        <v>80</v>
      </c>
      <c r="E227" s="6">
        <v>0</v>
      </c>
      <c r="F227" s="5">
        <f>SUM(E227)</f>
        <v>0</v>
      </c>
    </row>
    <row r="228" spans="3:12" ht="15.95" customHeight="1" thickBot="1" x14ac:dyDescent="0.3">
      <c r="C228" s="16" t="s">
        <v>81</v>
      </c>
      <c r="D228" s="3" t="s">
        <v>82</v>
      </c>
      <c r="E228" s="6">
        <v>3</v>
      </c>
      <c r="F228" s="5">
        <f>SUM(E228)</f>
        <v>3</v>
      </c>
    </row>
    <row r="229" spans="3:12" ht="15.95" customHeight="1" thickBot="1" x14ac:dyDescent="0.3">
      <c r="C229" s="16" t="s">
        <v>83</v>
      </c>
      <c r="D229" s="3" t="s">
        <v>84</v>
      </c>
      <c r="E229" s="6">
        <v>0</v>
      </c>
      <c r="F229" s="5">
        <f>SUM(F227:F228)</f>
        <v>3</v>
      </c>
    </row>
    <row r="230" spans="3:12" ht="15.95" customHeight="1" thickBot="1" x14ac:dyDescent="0.3">
      <c r="C230" s="16" t="s">
        <v>85</v>
      </c>
      <c r="D230" s="3" t="s">
        <v>86</v>
      </c>
      <c r="E230" s="6">
        <v>8</v>
      </c>
      <c r="F230" s="5">
        <f>SUM(E230)</f>
        <v>8</v>
      </c>
    </row>
    <row r="231" spans="3:12" ht="15.95" customHeight="1" thickBot="1" x14ac:dyDescent="0.3">
      <c r="C231" s="16" t="s">
        <v>87</v>
      </c>
      <c r="D231" s="3" t="s">
        <v>88</v>
      </c>
      <c r="E231" s="6">
        <v>13</v>
      </c>
      <c r="F231" s="5">
        <f>SUM(E231)</f>
        <v>13</v>
      </c>
      <c r="G231" s="12"/>
      <c r="H231" s="5"/>
      <c r="I231" s="5"/>
      <c r="J231" s="5"/>
      <c r="K231" s="5"/>
      <c r="L231" s="5" t="s">
        <v>30</v>
      </c>
    </row>
    <row r="232" spans="3:12" ht="15.95" customHeight="1" x14ac:dyDescent="0.25">
      <c r="L232">
        <v>56</v>
      </c>
    </row>
    <row r="233" spans="3:12" ht="15.95" customHeight="1" x14ac:dyDescent="0.25">
      <c r="L233" s="14"/>
    </row>
    <row r="234" spans="3:12" ht="15.95" customHeight="1" x14ac:dyDescent="0.25"/>
    <row r="235" spans="3:12" ht="15.95" customHeight="1" thickBot="1" x14ac:dyDescent="0.3">
      <c r="D235" t="s">
        <v>201</v>
      </c>
    </row>
    <row r="236" spans="3:12" ht="15.95" customHeight="1" thickBot="1" x14ac:dyDescent="0.3">
      <c r="C236" s="15" t="s">
        <v>0</v>
      </c>
      <c r="D236" s="1" t="s">
        <v>148</v>
      </c>
      <c r="E236" s="2" t="s">
        <v>2</v>
      </c>
      <c r="F236" s="2" t="s">
        <v>3</v>
      </c>
      <c r="G236" s="2" t="s">
        <v>4</v>
      </c>
      <c r="H236" s="2" t="s">
        <v>5</v>
      </c>
      <c r="I236" s="2" t="s">
        <v>6</v>
      </c>
      <c r="J236" s="2" t="s">
        <v>92</v>
      </c>
      <c r="K236" s="11"/>
    </row>
    <row r="237" spans="3:12" ht="15.95" customHeight="1" thickBot="1" x14ac:dyDescent="0.3">
      <c r="C237" s="16" t="s">
        <v>90</v>
      </c>
      <c r="D237" s="3" t="s">
        <v>91</v>
      </c>
      <c r="E237" s="4">
        <v>37</v>
      </c>
      <c r="F237" s="4">
        <v>32</v>
      </c>
      <c r="G237" s="4">
        <v>34</v>
      </c>
      <c r="H237" s="4">
        <v>52</v>
      </c>
      <c r="I237" s="4">
        <v>20</v>
      </c>
      <c r="J237" s="6">
        <v>30</v>
      </c>
      <c r="K237" s="11"/>
      <c r="L237" s="5" t="s">
        <v>43</v>
      </c>
    </row>
    <row r="238" spans="3:12" ht="15.95" customHeight="1" x14ac:dyDescent="0.25">
      <c r="E238">
        <f t="shared" ref="E238:J238" si="10">SUM(E237)</f>
        <v>37</v>
      </c>
      <c r="F238">
        <f t="shared" si="10"/>
        <v>32</v>
      </c>
      <c r="G238">
        <f t="shared" si="10"/>
        <v>34</v>
      </c>
      <c r="H238">
        <f t="shared" si="10"/>
        <v>52</v>
      </c>
      <c r="I238">
        <f t="shared" si="10"/>
        <v>20</v>
      </c>
      <c r="J238">
        <f t="shared" si="10"/>
        <v>30</v>
      </c>
      <c r="L238">
        <f>SUM(E238:J238)</f>
        <v>205</v>
      </c>
    </row>
    <row r="239" spans="3:12" ht="15.95" customHeight="1" x14ac:dyDescent="0.25">
      <c r="L239" s="14"/>
    </row>
    <row r="240" spans="3:12" ht="15.95" customHeight="1" x14ac:dyDescent="0.25">
      <c r="L240" s="14"/>
    </row>
    <row r="241" spans="3:12" ht="15.95" customHeight="1" x14ac:dyDescent="0.25">
      <c r="L241" s="14"/>
    </row>
    <row r="242" spans="3:12" ht="15.95" customHeight="1" x14ac:dyDescent="0.25">
      <c r="L242" s="14"/>
    </row>
    <row r="243" spans="3:12" ht="15.95" customHeight="1" x14ac:dyDescent="0.25"/>
    <row r="244" spans="3:12" ht="15.95" customHeight="1" thickBot="1" x14ac:dyDescent="0.3">
      <c r="D244" t="s">
        <v>204</v>
      </c>
    </row>
    <row r="245" spans="3:12" ht="15.95" customHeight="1" thickBot="1" x14ac:dyDescent="0.3">
      <c r="C245" s="15" t="s">
        <v>0</v>
      </c>
      <c r="D245" s="1" t="s">
        <v>150</v>
      </c>
      <c r="E245" s="2" t="s">
        <v>2</v>
      </c>
      <c r="F245" s="2" t="s">
        <v>3</v>
      </c>
      <c r="G245" s="2" t="s">
        <v>4</v>
      </c>
      <c r="H245" s="2" t="s">
        <v>5</v>
      </c>
      <c r="I245" s="2" t="s">
        <v>6</v>
      </c>
    </row>
    <row r="246" spans="3:12" ht="15.95" customHeight="1" thickBot="1" x14ac:dyDescent="0.3">
      <c r="C246" s="16" t="s">
        <v>100</v>
      </c>
      <c r="D246" s="3" t="s">
        <v>107</v>
      </c>
      <c r="E246" s="4">
        <v>12</v>
      </c>
      <c r="F246" s="4">
        <v>0</v>
      </c>
      <c r="G246" s="4">
        <v>7</v>
      </c>
      <c r="H246" s="4">
        <v>14</v>
      </c>
      <c r="I246" s="4">
        <v>16</v>
      </c>
    </row>
    <row r="247" spans="3:12" ht="15.95" customHeight="1" thickBot="1" x14ac:dyDescent="0.3">
      <c r="C247" s="16" t="s">
        <v>109</v>
      </c>
      <c r="D247" s="3" t="s">
        <v>110</v>
      </c>
      <c r="E247" s="4">
        <v>27</v>
      </c>
      <c r="F247" s="4">
        <v>51</v>
      </c>
      <c r="G247" s="4">
        <v>10</v>
      </c>
      <c r="H247" s="4">
        <v>14</v>
      </c>
      <c r="I247" s="4">
        <v>11</v>
      </c>
    </row>
    <row r="248" spans="3:12" ht="15.95" customHeight="1" thickBot="1" x14ac:dyDescent="0.3">
      <c r="C248" s="16" t="s">
        <v>108</v>
      </c>
      <c r="D248" s="3" t="s">
        <v>114</v>
      </c>
      <c r="E248" s="4">
        <v>12</v>
      </c>
      <c r="F248" s="4">
        <v>3</v>
      </c>
      <c r="G248" s="4">
        <v>4</v>
      </c>
      <c r="H248" s="4">
        <v>14</v>
      </c>
      <c r="I248" s="4">
        <v>10</v>
      </c>
    </row>
    <row r="249" spans="3:12" ht="15.95" customHeight="1" thickBot="1" x14ac:dyDescent="0.3">
      <c r="C249" s="16" t="s">
        <v>111</v>
      </c>
      <c r="D249" s="3" t="s">
        <v>115</v>
      </c>
      <c r="E249" s="4">
        <v>19</v>
      </c>
      <c r="F249" s="4">
        <v>34</v>
      </c>
      <c r="G249" s="4">
        <v>14</v>
      </c>
      <c r="H249" s="4">
        <v>5</v>
      </c>
      <c r="I249" s="4">
        <v>19</v>
      </c>
    </row>
    <row r="250" spans="3:12" ht="15.95" customHeight="1" thickBot="1" x14ac:dyDescent="0.3">
      <c r="C250" s="16" t="s">
        <v>101</v>
      </c>
      <c r="D250" s="3" t="s">
        <v>102</v>
      </c>
      <c r="E250" s="4">
        <v>25</v>
      </c>
      <c r="F250" s="4">
        <v>23</v>
      </c>
      <c r="G250" s="4">
        <v>3</v>
      </c>
      <c r="H250" s="4">
        <v>27</v>
      </c>
      <c r="I250" s="4">
        <v>9</v>
      </c>
    </row>
    <row r="251" spans="3:12" ht="15.95" customHeight="1" thickBot="1" x14ac:dyDescent="0.3">
      <c r="C251" s="16" t="s">
        <v>112</v>
      </c>
      <c r="D251" s="3" t="s">
        <v>113</v>
      </c>
      <c r="E251" s="4">
        <v>11</v>
      </c>
      <c r="F251" s="4">
        <v>0</v>
      </c>
      <c r="G251" s="4">
        <v>20</v>
      </c>
      <c r="H251" s="4">
        <v>21</v>
      </c>
      <c r="I251" s="4">
        <v>12</v>
      </c>
    </row>
    <row r="252" spans="3:12" ht="15.95" customHeight="1" thickBot="1" x14ac:dyDescent="0.3">
      <c r="C252" s="16" t="s">
        <v>103</v>
      </c>
      <c r="D252" s="3" t="s">
        <v>104</v>
      </c>
      <c r="E252" s="4">
        <v>17</v>
      </c>
      <c r="F252" s="4">
        <v>0</v>
      </c>
      <c r="G252" s="4">
        <v>17</v>
      </c>
      <c r="H252" s="4">
        <v>17</v>
      </c>
      <c r="I252" s="4">
        <v>15</v>
      </c>
    </row>
    <row r="253" spans="3:12" ht="15.95" customHeight="1" thickBot="1" x14ac:dyDescent="0.3">
      <c r="C253" s="16" t="s">
        <v>105</v>
      </c>
      <c r="D253" s="3" t="s">
        <v>106</v>
      </c>
      <c r="E253" s="4">
        <v>67</v>
      </c>
      <c r="F253" s="4">
        <v>49</v>
      </c>
      <c r="G253" s="4">
        <v>61</v>
      </c>
      <c r="H253" s="4">
        <v>13</v>
      </c>
      <c r="I253" s="6">
        <v>13</v>
      </c>
      <c r="J253" s="5"/>
      <c r="K253" s="5"/>
      <c r="L253" s="5" t="s">
        <v>42</v>
      </c>
    </row>
    <row r="254" spans="3:12" ht="15.95" customHeight="1" x14ac:dyDescent="0.25">
      <c r="E254">
        <f>SUM(E246:E253)</f>
        <v>190</v>
      </c>
      <c r="F254">
        <f>SUM(F246:F253)</f>
        <v>160</v>
      </c>
      <c r="G254">
        <f>SUM(G246:G253)</f>
        <v>136</v>
      </c>
      <c r="H254">
        <f>SUM(H246:H253)</f>
        <v>125</v>
      </c>
      <c r="I254">
        <f>SUM(I246:I253)</f>
        <v>105</v>
      </c>
      <c r="L254">
        <f>SUM(E254:J254)</f>
        <v>716</v>
      </c>
    </row>
    <row r="255" spans="3:12" ht="15.95" customHeight="1" x14ac:dyDescent="0.25">
      <c r="L255" s="14"/>
    </row>
    <row r="256" spans="3:12" ht="15.95" customHeight="1" x14ac:dyDescent="0.25"/>
    <row r="257" spans="3:14" ht="15.95" customHeight="1" x14ac:dyDescent="0.25"/>
    <row r="258" spans="3:14" ht="15.95" customHeight="1" x14ac:dyDescent="0.25"/>
    <row r="259" spans="3:14" ht="15.95" customHeight="1" x14ac:dyDescent="0.25"/>
    <row r="260" spans="3:14" ht="15.95" customHeight="1" thickBot="1" x14ac:dyDescent="0.3">
      <c r="D260" t="s">
        <v>202</v>
      </c>
    </row>
    <row r="261" spans="3:14" ht="15.95" customHeight="1" thickBot="1" x14ac:dyDescent="0.3">
      <c r="C261" s="15" t="s">
        <v>0</v>
      </c>
      <c r="D261" s="1" t="s">
        <v>190</v>
      </c>
      <c r="E261" s="2" t="s">
        <v>2</v>
      </c>
      <c r="F261" s="2" t="s">
        <v>3</v>
      </c>
      <c r="G261" s="2" t="s">
        <v>4</v>
      </c>
      <c r="H261" s="2" t="s">
        <v>5</v>
      </c>
      <c r="I261" s="2" t="s">
        <v>6</v>
      </c>
      <c r="J261" s="2" t="s">
        <v>92</v>
      </c>
      <c r="K261" s="2" t="s">
        <v>162</v>
      </c>
      <c r="L261" s="2" t="s">
        <v>187</v>
      </c>
    </row>
    <row r="262" spans="3:14" ht="15.95" customHeight="1" thickBot="1" x14ac:dyDescent="0.3">
      <c r="C262" s="16" t="s">
        <v>163</v>
      </c>
      <c r="D262" s="3" t="s">
        <v>163</v>
      </c>
      <c r="E262" s="4">
        <v>32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5</v>
      </c>
      <c r="L262" s="4">
        <v>0</v>
      </c>
    </row>
    <row r="263" spans="3:14" ht="15.95" customHeight="1" thickBot="1" x14ac:dyDescent="0.3">
      <c r="C263" s="16" t="s">
        <v>188</v>
      </c>
      <c r="D263" s="3" t="s">
        <v>188</v>
      </c>
      <c r="E263" s="4">
        <v>18</v>
      </c>
      <c r="F263" s="4">
        <v>0</v>
      </c>
      <c r="G263" s="4">
        <v>0</v>
      </c>
      <c r="H263" s="4">
        <v>0</v>
      </c>
      <c r="I263" s="4">
        <v>0</v>
      </c>
      <c r="J263" s="4">
        <v>9</v>
      </c>
      <c r="K263" s="4">
        <v>0</v>
      </c>
      <c r="L263" s="4">
        <v>8</v>
      </c>
    </row>
    <row r="264" spans="3:14" ht="15.95" customHeight="1" thickBot="1" x14ac:dyDescent="0.3">
      <c r="C264" s="16" t="s">
        <v>189</v>
      </c>
      <c r="D264" s="3" t="s">
        <v>189</v>
      </c>
      <c r="E264" s="4">
        <v>0</v>
      </c>
      <c r="F264" s="4">
        <v>0</v>
      </c>
      <c r="G264" s="4">
        <v>0</v>
      </c>
      <c r="H264" s="4">
        <v>0</v>
      </c>
      <c r="I264" s="4">
        <v>7</v>
      </c>
      <c r="J264" s="4">
        <v>0</v>
      </c>
      <c r="K264" s="4">
        <v>3</v>
      </c>
      <c r="L264" s="4">
        <v>4</v>
      </c>
    </row>
    <row r="265" spans="3:14" ht="15.95" customHeight="1" thickBot="1" x14ac:dyDescent="0.3">
      <c r="C265" s="16" t="s">
        <v>168</v>
      </c>
      <c r="D265" s="3" t="s">
        <v>168</v>
      </c>
      <c r="E265" s="4">
        <v>15</v>
      </c>
      <c r="F265" s="4">
        <v>0</v>
      </c>
      <c r="G265" s="4">
        <v>0</v>
      </c>
      <c r="H265" s="4">
        <v>0</v>
      </c>
      <c r="I265" s="4">
        <v>17</v>
      </c>
      <c r="J265" s="4">
        <v>0</v>
      </c>
      <c r="K265" s="4">
        <v>11</v>
      </c>
      <c r="L265" s="6">
        <v>12</v>
      </c>
      <c r="M265" s="19" t="s">
        <v>42</v>
      </c>
      <c r="N265" s="14"/>
    </row>
    <row r="266" spans="3:14" ht="15.95" customHeight="1" x14ac:dyDescent="0.25">
      <c r="E266">
        <f t="shared" ref="E266:L266" si="11">SUM(E262:E265)</f>
        <v>65</v>
      </c>
      <c r="F266">
        <f t="shared" si="11"/>
        <v>0</v>
      </c>
      <c r="G266">
        <f t="shared" si="11"/>
        <v>0</v>
      </c>
      <c r="H266">
        <f t="shared" si="11"/>
        <v>0</v>
      </c>
      <c r="I266">
        <f t="shared" si="11"/>
        <v>24</v>
      </c>
      <c r="J266">
        <f t="shared" si="11"/>
        <v>9</v>
      </c>
      <c r="K266">
        <f t="shared" si="11"/>
        <v>19</v>
      </c>
      <c r="L266">
        <f t="shared" si="11"/>
        <v>24</v>
      </c>
      <c r="M266" s="20">
        <f>SUM(E266:L266)</f>
        <v>141</v>
      </c>
    </row>
    <row r="267" spans="3:14" ht="15.95" customHeight="1" x14ac:dyDescent="0.25"/>
    <row r="268" spans="3:14" ht="15.95" customHeight="1" x14ac:dyDescent="0.25"/>
    <row r="269" spans="3:14" ht="15.95" customHeight="1" x14ac:dyDescent="0.25"/>
    <row r="270" spans="3:14" ht="15.95" customHeight="1" x14ac:dyDescent="0.25"/>
    <row r="271" spans="3:14" ht="15.95" customHeight="1" thickBot="1" x14ac:dyDescent="0.3">
      <c r="D271" t="s">
        <v>202</v>
      </c>
    </row>
    <row r="272" spans="3:14" ht="15.95" customHeight="1" thickBot="1" x14ac:dyDescent="0.3">
      <c r="C272" s="15" t="s">
        <v>0</v>
      </c>
      <c r="D272" s="1" t="s">
        <v>173</v>
      </c>
      <c r="E272" s="2" t="s">
        <v>2</v>
      </c>
      <c r="F272" s="2" t="s">
        <v>3</v>
      </c>
      <c r="G272" s="2" t="s">
        <v>4</v>
      </c>
      <c r="H272" s="2" t="s">
        <v>5</v>
      </c>
      <c r="I272" s="2" t="s">
        <v>6</v>
      </c>
    </row>
    <row r="273" spans="3:14" ht="15.95" customHeight="1" thickBot="1" x14ac:dyDescent="0.3">
      <c r="C273" s="16" t="s">
        <v>171</v>
      </c>
      <c r="D273" s="3" t="s">
        <v>172</v>
      </c>
      <c r="E273" s="4">
        <v>6</v>
      </c>
      <c r="F273" s="4">
        <v>24</v>
      </c>
      <c r="G273" s="4">
        <v>12</v>
      </c>
      <c r="H273" s="4">
        <v>16</v>
      </c>
      <c r="I273" s="4">
        <v>26</v>
      </c>
      <c r="L273" s="5" t="s">
        <v>9</v>
      </c>
    </row>
    <row r="274" spans="3:14" ht="15.95" customHeight="1" x14ac:dyDescent="0.25">
      <c r="E274">
        <f>SUM(E273)</f>
        <v>6</v>
      </c>
      <c r="F274">
        <f>SUM(F273)</f>
        <v>24</v>
      </c>
      <c r="G274">
        <f>SUM(G273)</f>
        <v>12</v>
      </c>
      <c r="H274">
        <f>SUM(H273)</f>
        <v>16</v>
      </c>
      <c r="I274">
        <f>SUM(I273)</f>
        <v>26</v>
      </c>
      <c r="L274">
        <f>SUM(E274:K274)</f>
        <v>84</v>
      </c>
    </row>
    <row r="275" spans="3:14" ht="15.95" customHeight="1" x14ac:dyDescent="0.25">
      <c r="L275" s="14"/>
      <c r="N275" s="14"/>
    </row>
    <row r="276" spans="3:14" ht="15.95" customHeight="1" x14ac:dyDescent="0.25"/>
    <row r="277" spans="3:14" ht="15.95" customHeight="1" x14ac:dyDescent="0.25"/>
    <row r="278" spans="3:14" ht="15.95" customHeight="1" thickBot="1" x14ac:dyDescent="0.3">
      <c r="D278" t="s">
        <v>202</v>
      </c>
    </row>
    <row r="279" spans="3:14" ht="15.95" customHeight="1" thickBot="1" x14ac:dyDescent="0.3">
      <c r="C279" s="15" t="s">
        <v>0</v>
      </c>
      <c r="D279" s="1" t="s">
        <v>183</v>
      </c>
      <c r="E279" s="2" t="s">
        <v>2</v>
      </c>
      <c r="F279" s="2" t="s">
        <v>3</v>
      </c>
      <c r="G279" s="2" t="s">
        <v>4</v>
      </c>
      <c r="H279" s="2" t="s">
        <v>5</v>
      </c>
      <c r="I279" s="2" t="s">
        <v>6</v>
      </c>
    </row>
    <row r="280" spans="3:14" ht="15.95" customHeight="1" thickBot="1" x14ac:dyDescent="0.3">
      <c r="C280" s="16" t="s">
        <v>174</v>
      </c>
      <c r="D280" s="3" t="s">
        <v>169</v>
      </c>
      <c r="E280" s="4">
        <v>58</v>
      </c>
      <c r="F280" s="4">
        <v>60</v>
      </c>
      <c r="G280" s="4">
        <v>66</v>
      </c>
      <c r="H280" s="4">
        <v>52</v>
      </c>
      <c r="I280" s="4">
        <v>35</v>
      </c>
    </row>
    <row r="281" spans="3:14" ht="15.95" customHeight="1" thickBot="1" x14ac:dyDescent="0.3">
      <c r="C281" s="16" t="s">
        <v>171</v>
      </c>
      <c r="D281" s="3" t="s">
        <v>172</v>
      </c>
      <c r="E281" s="4">
        <v>27</v>
      </c>
      <c r="F281" s="4">
        <v>58</v>
      </c>
      <c r="G281" s="4">
        <v>60</v>
      </c>
      <c r="H281" s="4">
        <v>26</v>
      </c>
      <c r="I281" s="4">
        <v>41</v>
      </c>
    </row>
    <row r="282" spans="3:14" ht="15.95" customHeight="1" thickBot="1" x14ac:dyDescent="0.3">
      <c r="C282" s="16" t="s">
        <v>175</v>
      </c>
      <c r="D282" s="3" t="s">
        <v>176</v>
      </c>
      <c r="E282" s="4">
        <v>41</v>
      </c>
      <c r="F282" s="4">
        <v>87</v>
      </c>
      <c r="G282" s="4">
        <v>58</v>
      </c>
      <c r="H282" s="4">
        <v>20</v>
      </c>
      <c r="I282" s="4">
        <v>13</v>
      </c>
    </row>
    <row r="283" spans="3:14" ht="15.95" customHeight="1" thickBot="1" x14ac:dyDescent="0.3">
      <c r="C283" s="16" t="s">
        <v>177</v>
      </c>
      <c r="D283" s="3" t="s">
        <v>178</v>
      </c>
      <c r="E283" s="4">
        <v>55</v>
      </c>
      <c r="F283" s="4">
        <v>38</v>
      </c>
      <c r="G283" s="4">
        <v>68</v>
      </c>
      <c r="H283" s="4">
        <v>62</v>
      </c>
      <c r="I283" s="4">
        <v>54</v>
      </c>
    </row>
    <row r="284" spans="3:14" ht="15.95" customHeight="1" thickBot="1" x14ac:dyDescent="0.3">
      <c r="C284" s="16" t="s">
        <v>179</v>
      </c>
      <c r="D284" s="3" t="s">
        <v>170</v>
      </c>
      <c r="E284" s="4">
        <v>19</v>
      </c>
      <c r="F284" s="4">
        <v>38</v>
      </c>
      <c r="G284" s="4">
        <v>40</v>
      </c>
      <c r="H284" s="4">
        <v>11</v>
      </c>
      <c r="I284" s="4">
        <v>13</v>
      </c>
    </row>
    <row r="285" spans="3:14" ht="15.95" customHeight="1" thickBot="1" x14ac:dyDescent="0.3">
      <c r="C285" s="16" t="s">
        <v>160</v>
      </c>
      <c r="D285" s="3" t="s">
        <v>161</v>
      </c>
      <c r="E285" s="4">
        <v>9</v>
      </c>
      <c r="F285" s="4">
        <v>50</v>
      </c>
      <c r="G285" s="4">
        <v>15</v>
      </c>
      <c r="H285" s="4">
        <v>16</v>
      </c>
      <c r="I285" s="4">
        <v>13</v>
      </c>
    </row>
    <row r="286" spans="3:14" ht="15.95" customHeight="1" thickBot="1" x14ac:dyDescent="0.3">
      <c r="C286" s="16" t="s">
        <v>180</v>
      </c>
      <c r="D286" s="3" t="s">
        <v>157</v>
      </c>
      <c r="E286" s="4">
        <v>116</v>
      </c>
      <c r="F286" s="4">
        <v>144</v>
      </c>
      <c r="G286" s="4">
        <v>90</v>
      </c>
      <c r="H286" s="4">
        <v>45</v>
      </c>
      <c r="I286" s="4">
        <v>37</v>
      </c>
    </row>
    <row r="287" spans="3:14" ht="15.95" customHeight="1" thickBot="1" x14ac:dyDescent="0.3">
      <c r="C287" s="16" t="s">
        <v>181</v>
      </c>
      <c r="D287" s="3" t="s">
        <v>182</v>
      </c>
      <c r="E287" s="4">
        <v>24</v>
      </c>
      <c r="F287" s="4">
        <v>17</v>
      </c>
      <c r="G287" s="4">
        <v>5</v>
      </c>
      <c r="H287" s="4">
        <v>0</v>
      </c>
      <c r="I287" s="4">
        <v>0</v>
      </c>
      <c r="L287" s="5" t="s">
        <v>9</v>
      </c>
    </row>
    <row r="288" spans="3:14" ht="15.95" customHeight="1" x14ac:dyDescent="0.25">
      <c r="E288">
        <f>SUM(E280:E287)</f>
        <v>349</v>
      </c>
      <c r="F288">
        <f>SUM(F280:F287)</f>
        <v>492</v>
      </c>
      <c r="G288">
        <f>SUM(G280:G287)</f>
        <v>402</v>
      </c>
      <c r="H288">
        <f>SUM(H280:H287)</f>
        <v>232</v>
      </c>
      <c r="I288">
        <f>SUM(I280:I287)</f>
        <v>206</v>
      </c>
      <c r="L288">
        <f>SUM(E288:K288)</f>
        <v>1681</v>
      </c>
    </row>
    <row r="289" spans="3:12" ht="15.95" customHeight="1" x14ac:dyDescent="0.25"/>
    <row r="290" spans="3:12" ht="15.95" customHeight="1" x14ac:dyDescent="0.25"/>
    <row r="291" spans="3:12" ht="15.95" customHeight="1" x14ac:dyDescent="0.25"/>
    <row r="292" spans="3:12" ht="15.95" customHeight="1" x14ac:dyDescent="0.25"/>
    <row r="293" spans="3:12" ht="15.95" customHeight="1" x14ac:dyDescent="0.25"/>
    <row r="294" spans="3:12" ht="15.95" customHeight="1" x14ac:dyDescent="0.25"/>
    <row r="295" spans="3:12" ht="15.95" customHeight="1" thickBot="1" x14ac:dyDescent="0.3">
      <c r="D295" t="s">
        <v>200</v>
      </c>
    </row>
    <row r="296" spans="3:12" ht="15.95" customHeight="1" thickBot="1" x14ac:dyDescent="0.3">
      <c r="C296" s="15" t="s">
        <v>0</v>
      </c>
      <c r="D296" s="1" t="s">
        <v>44</v>
      </c>
      <c r="E296" s="2" t="s">
        <v>1</v>
      </c>
      <c r="F296" s="2" t="s">
        <v>2</v>
      </c>
      <c r="G296" s="2" t="s">
        <v>3</v>
      </c>
      <c r="H296" s="2" t="s">
        <v>4</v>
      </c>
      <c r="I296" s="2" t="s">
        <v>5</v>
      </c>
    </row>
    <row r="297" spans="3:12" ht="15.95" customHeight="1" thickBot="1" x14ac:dyDescent="0.3">
      <c r="C297" s="16" t="s">
        <v>35</v>
      </c>
      <c r="D297" s="3" t="s">
        <v>36</v>
      </c>
      <c r="E297" s="4">
        <v>36</v>
      </c>
      <c r="F297" s="4">
        <v>36</v>
      </c>
      <c r="G297" s="4">
        <v>34</v>
      </c>
      <c r="H297" s="4">
        <v>36</v>
      </c>
      <c r="I297" s="6">
        <v>35</v>
      </c>
      <c r="J297" s="5" t="s">
        <v>145</v>
      </c>
      <c r="K297" s="5"/>
      <c r="L297" s="5" t="s">
        <v>43</v>
      </c>
    </row>
    <row r="298" spans="3:12" ht="15.95" customHeight="1" x14ac:dyDescent="0.25">
      <c r="E298">
        <f>SUM(E297)</f>
        <v>36</v>
      </c>
      <c r="F298">
        <f>SUM(F297)</f>
        <v>36</v>
      </c>
      <c r="G298">
        <f>SUM(G297)</f>
        <v>34</v>
      </c>
      <c r="H298">
        <f>SUM(H297)</f>
        <v>36</v>
      </c>
      <c r="I298">
        <f>SUM(I297)</f>
        <v>35</v>
      </c>
      <c r="L298">
        <v>177</v>
      </c>
    </row>
    <row r="299" spans="3:12" ht="15.95" customHeight="1" x14ac:dyDescent="0.25">
      <c r="L299" s="14"/>
    </row>
    <row r="300" spans="3:12" ht="15.95" customHeight="1" x14ac:dyDescent="0.25"/>
    <row r="301" spans="3:12" ht="15.95" customHeight="1" x14ac:dyDescent="0.25"/>
    <row r="302" spans="3:12" ht="15.95" customHeight="1" thickBot="1" x14ac:dyDescent="0.3">
      <c r="D302" t="s">
        <v>200</v>
      </c>
    </row>
    <row r="303" spans="3:12" ht="15.95" customHeight="1" thickBot="1" x14ac:dyDescent="0.3">
      <c r="C303" s="15" t="s">
        <v>0</v>
      </c>
      <c r="D303" s="1" t="s">
        <v>45</v>
      </c>
      <c r="E303" s="2" t="s">
        <v>1</v>
      </c>
      <c r="F303" s="2" t="s">
        <v>2</v>
      </c>
      <c r="G303" s="2" t="s">
        <v>3</v>
      </c>
      <c r="H303" s="2" t="s">
        <v>4</v>
      </c>
      <c r="I303" s="2" t="s">
        <v>5</v>
      </c>
    </row>
    <row r="304" spans="3:12" ht="15.95" customHeight="1" thickBot="1" x14ac:dyDescent="0.3">
      <c r="C304" s="16" t="s">
        <v>35</v>
      </c>
      <c r="D304" s="3" t="s">
        <v>36</v>
      </c>
      <c r="E304" s="4">
        <v>36</v>
      </c>
      <c r="F304" s="4">
        <v>36</v>
      </c>
      <c r="G304" s="4">
        <v>36</v>
      </c>
      <c r="H304" s="4">
        <v>36</v>
      </c>
      <c r="I304" s="6">
        <v>36</v>
      </c>
      <c r="J304" s="5"/>
      <c r="K304" s="5"/>
      <c r="L304" s="5" t="s">
        <v>30</v>
      </c>
    </row>
    <row r="305" spans="3:12" ht="15.95" customHeight="1" x14ac:dyDescent="0.25">
      <c r="E305">
        <f>SUM(E304)</f>
        <v>36</v>
      </c>
      <c r="F305">
        <f>SUM(F304)</f>
        <v>36</v>
      </c>
      <c r="G305">
        <f>SUM(G304)</f>
        <v>36</v>
      </c>
      <c r="H305">
        <f>SUM(H304)</f>
        <v>36</v>
      </c>
      <c r="I305">
        <f>SUM(I304)</f>
        <v>36</v>
      </c>
      <c r="L305">
        <v>180</v>
      </c>
    </row>
    <row r="306" spans="3:12" ht="15.95" customHeight="1" x14ac:dyDescent="0.25">
      <c r="L306" s="14"/>
    </row>
    <row r="307" spans="3:12" ht="15.95" customHeight="1" x14ac:dyDescent="0.25"/>
    <row r="308" spans="3:12" ht="15.95" customHeight="1" x14ac:dyDescent="0.25"/>
    <row r="309" spans="3:12" ht="15.95" customHeight="1" thickBot="1" x14ac:dyDescent="0.3">
      <c r="D309" t="s">
        <v>202</v>
      </c>
    </row>
    <row r="310" spans="3:12" ht="15.95" customHeight="1" thickBot="1" x14ac:dyDescent="0.3">
      <c r="C310" s="15" t="s">
        <v>0</v>
      </c>
      <c r="D310" s="1" t="s">
        <v>184</v>
      </c>
      <c r="E310" s="2" t="s">
        <v>2</v>
      </c>
      <c r="F310" s="2" t="s">
        <v>3</v>
      </c>
      <c r="G310" s="2" t="s">
        <v>4</v>
      </c>
      <c r="H310" s="2" t="s">
        <v>5</v>
      </c>
      <c r="I310" s="2" t="s">
        <v>6</v>
      </c>
    </row>
    <row r="311" spans="3:12" ht="15.95" customHeight="1" thickBot="1" x14ac:dyDescent="0.3">
      <c r="C311" s="16" t="s">
        <v>174</v>
      </c>
      <c r="D311" s="3" t="s">
        <v>169</v>
      </c>
      <c r="E311" s="4">
        <v>60</v>
      </c>
      <c r="F311" s="4">
        <v>30</v>
      </c>
      <c r="G311" s="4">
        <v>0</v>
      </c>
      <c r="H311" s="4">
        <v>0</v>
      </c>
      <c r="I311" s="4">
        <v>23</v>
      </c>
      <c r="L311" s="5" t="s">
        <v>9</v>
      </c>
    </row>
    <row r="312" spans="3:12" ht="15.95" customHeight="1" x14ac:dyDescent="0.25">
      <c r="E312">
        <f>SUM(E311)</f>
        <v>60</v>
      </c>
      <c r="F312">
        <f>SUM(F311)</f>
        <v>30</v>
      </c>
      <c r="G312">
        <f>SUM(G311)</f>
        <v>0</v>
      </c>
      <c r="H312">
        <f>SUM(H311)</f>
        <v>0</v>
      </c>
      <c r="I312">
        <f>SUM(I311)</f>
        <v>23</v>
      </c>
      <c r="L312">
        <f>SUM(E312:K312)</f>
        <v>113</v>
      </c>
    </row>
    <row r="313" spans="3:12" ht="15.95" customHeight="1" x14ac:dyDescent="0.25">
      <c r="L313" s="14"/>
    </row>
    <row r="314" spans="3:12" ht="15.95" customHeight="1" x14ac:dyDescent="0.25"/>
    <row r="315" spans="3:12" ht="15.95" customHeight="1" x14ac:dyDescent="0.25"/>
    <row r="316" spans="3:12" ht="15.95" customHeight="1" x14ac:dyDescent="0.25"/>
    <row r="317" spans="3:12" ht="15.95" customHeight="1" x14ac:dyDescent="0.25"/>
    <row r="318" spans="3:12" ht="15.95" customHeight="1" x14ac:dyDescent="0.25"/>
    <row r="319" spans="3:12" ht="15.95" customHeight="1" x14ac:dyDescent="0.25"/>
    <row r="320" spans="3:12" ht="15.95" customHeight="1" x14ac:dyDescent="0.25"/>
    <row r="321" spans="11:13" ht="15.95" customHeight="1" x14ac:dyDescent="0.25"/>
    <row r="322" spans="11:13" ht="15.95" customHeight="1" x14ac:dyDescent="0.25"/>
    <row r="323" spans="11:13" ht="15.95" customHeight="1" x14ac:dyDescent="0.25"/>
    <row r="324" spans="11:13" ht="15.95" customHeight="1" x14ac:dyDescent="0.25">
      <c r="K324" t="s">
        <v>199</v>
      </c>
      <c r="L324" s="22">
        <v>25109</v>
      </c>
      <c r="M324"/>
    </row>
    <row r="325" spans="11:13" ht="15.95" customHeight="1" x14ac:dyDescent="0.25">
      <c r="L325" s="14"/>
      <c r="M325"/>
    </row>
    <row r="326" spans="11:13" ht="15.95" customHeight="1" x14ac:dyDescent="0.25"/>
    <row r="327" spans="11:13" ht="15.95" customHeight="1" x14ac:dyDescent="0.25"/>
    <row r="328" spans="11:13" ht="15.95" customHeight="1" x14ac:dyDescent="0.25"/>
    <row r="329" spans="11:13" ht="15.95" customHeight="1" x14ac:dyDescent="0.25"/>
    <row r="330" spans="11:13" ht="15.95" customHeight="1" x14ac:dyDescent="0.25"/>
    <row r="331" spans="11:13" ht="15.95" customHeight="1" x14ac:dyDescent="0.25"/>
    <row r="332" spans="11:13" ht="15.95" customHeight="1" x14ac:dyDescent="0.25"/>
    <row r="333" spans="11:13" ht="15.95" customHeight="1" x14ac:dyDescent="0.25"/>
  </sheetData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rowBreaks count="1" manualBreakCount="1">
    <brk id="3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2021-11-17T16:29:24Z</cp:lastPrinted>
  <dcterms:created xsi:type="dcterms:W3CDTF">2020-06-03T07:54:19Z</dcterms:created>
  <dcterms:modified xsi:type="dcterms:W3CDTF">2022-03-21T11:31:13Z</dcterms:modified>
  <cp:category/>
</cp:coreProperties>
</file>